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385" activeTab="0"/>
  </bookViews>
  <sheets>
    <sheet name="Nominal Roll (Teams)" sheetId="1" r:id="rId1"/>
  </sheets>
  <definedNames>
    <definedName name="_xlnm.Print_Area" localSheetId="0">'Nominal Roll (Teams)'!$A$1:$Q$118</definedName>
  </definedNames>
  <calcPr fullCalcOnLoad="1"/>
</workbook>
</file>

<file path=xl/sharedStrings.xml><?xml version="1.0" encoding="utf-8"?>
<sst xmlns="http://schemas.openxmlformats.org/spreadsheetml/2006/main" count="565" uniqueCount="247">
  <si>
    <t>Rank</t>
  </si>
  <si>
    <t>Forename</t>
  </si>
  <si>
    <t>Surname</t>
  </si>
  <si>
    <t>Regt</t>
  </si>
  <si>
    <t xml:space="preserve">Regt </t>
  </si>
  <si>
    <t xml:space="preserve">Rank </t>
  </si>
  <si>
    <t>Group</t>
  </si>
  <si>
    <t>Code</t>
  </si>
  <si>
    <t>Capt</t>
  </si>
  <si>
    <t xml:space="preserve">James </t>
  </si>
  <si>
    <t>Blount*</t>
  </si>
  <si>
    <t>HCR</t>
  </si>
  <si>
    <t>Lt</t>
  </si>
  <si>
    <t>Rupert</t>
  </si>
  <si>
    <t>Evetts</t>
  </si>
  <si>
    <t>LCpl</t>
  </si>
  <si>
    <t>Chris</t>
  </si>
  <si>
    <t>Eulert</t>
  </si>
  <si>
    <t>Tpr</t>
  </si>
  <si>
    <t>Karl</t>
  </si>
  <si>
    <t>Smith</t>
  </si>
  <si>
    <t>Ben</t>
  </si>
  <si>
    <t>Justin</t>
  </si>
  <si>
    <t>Stenhouse*</t>
  </si>
  <si>
    <t>QDG</t>
  </si>
  <si>
    <t>2Lt</t>
  </si>
  <si>
    <t>Sinclair</t>
  </si>
  <si>
    <t>Younger</t>
  </si>
  <si>
    <t>Andrew</t>
  </si>
  <si>
    <t>Pascoe</t>
  </si>
  <si>
    <t>Charles</t>
  </si>
  <si>
    <t>Rodhri</t>
  </si>
  <si>
    <t>Davies</t>
  </si>
  <si>
    <t>Bradley</t>
  </si>
  <si>
    <t>Vincent</t>
  </si>
  <si>
    <t>Michael</t>
  </si>
  <si>
    <t>Rhodes</t>
  </si>
  <si>
    <t>Messum*</t>
  </si>
  <si>
    <t>RDG</t>
  </si>
  <si>
    <t>Agnew</t>
  </si>
  <si>
    <t>Luke</t>
  </si>
  <si>
    <t>Shaw</t>
  </si>
  <si>
    <t>Kevin</t>
  </si>
  <si>
    <t>Gaskell</t>
  </si>
  <si>
    <t>John</t>
  </si>
  <si>
    <t>Burdin</t>
  </si>
  <si>
    <t>David</t>
  </si>
  <si>
    <t>Dobson</t>
  </si>
  <si>
    <t xml:space="preserve">Tpr </t>
  </si>
  <si>
    <t>Rushworth</t>
  </si>
  <si>
    <t>Davey</t>
  </si>
  <si>
    <t>Passman</t>
  </si>
  <si>
    <t>Craig</t>
  </si>
  <si>
    <t>Woodhall</t>
  </si>
  <si>
    <t>Shillington</t>
  </si>
  <si>
    <t>G-H</t>
  </si>
  <si>
    <t>9/12L</t>
  </si>
  <si>
    <t>Edward</t>
  </si>
  <si>
    <t>Inglefield*</t>
  </si>
  <si>
    <t>Josh</t>
  </si>
  <si>
    <t>Jacobs</t>
  </si>
  <si>
    <t>Marcus</t>
  </si>
  <si>
    <t>Milne-Hume</t>
  </si>
  <si>
    <t>Tim</t>
  </si>
  <si>
    <t>Willis</t>
  </si>
  <si>
    <t>Cpl</t>
  </si>
  <si>
    <t>Paul</t>
  </si>
  <si>
    <t>Jim</t>
  </si>
  <si>
    <t>Knowles</t>
  </si>
  <si>
    <t>Stuart</t>
  </si>
  <si>
    <t>Bennison</t>
  </si>
  <si>
    <t>Swain</t>
  </si>
  <si>
    <t>White</t>
  </si>
  <si>
    <t>Liburd</t>
  </si>
  <si>
    <t>Joules</t>
  </si>
  <si>
    <t>Smith*</t>
  </si>
  <si>
    <t>KRH</t>
  </si>
  <si>
    <t>Tom</t>
  </si>
  <si>
    <t>Banks</t>
  </si>
  <si>
    <t>Phil</t>
  </si>
  <si>
    <t>Alway</t>
  </si>
  <si>
    <t>Mackay</t>
  </si>
  <si>
    <t>Mark</t>
  </si>
  <si>
    <t>Binding</t>
  </si>
  <si>
    <t>Simon</t>
  </si>
  <si>
    <t>Hudson</t>
  </si>
  <si>
    <t>Preston</t>
  </si>
  <si>
    <t>Joe</t>
  </si>
  <si>
    <t>Streeter</t>
  </si>
  <si>
    <t>Joel</t>
  </si>
  <si>
    <t>Thorpe</t>
  </si>
  <si>
    <t>Mike</t>
  </si>
  <si>
    <t>Jackson</t>
  </si>
  <si>
    <t>Robb*</t>
  </si>
  <si>
    <t>LD</t>
  </si>
  <si>
    <t>Dalby-Walsh</t>
  </si>
  <si>
    <t>Duncan</t>
  </si>
  <si>
    <t>Barber</t>
  </si>
  <si>
    <t>Brooks</t>
  </si>
  <si>
    <t>Stephen</t>
  </si>
  <si>
    <t>Melia</t>
  </si>
  <si>
    <t>Adams</t>
  </si>
  <si>
    <t>Adrian</t>
  </si>
  <si>
    <t>Butler</t>
  </si>
  <si>
    <t>Goulding</t>
  </si>
  <si>
    <t>Charlie</t>
  </si>
  <si>
    <t>Loizou</t>
  </si>
  <si>
    <t>Robert</t>
  </si>
  <si>
    <t>Lynch</t>
  </si>
  <si>
    <t>QRL</t>
  </si>
  <si>
    <t>Jeff</t>
  </si>
  <si>
    <t>Faraday</t>
  </si>
  <si>
    <t>Scott</t>
  </si>
  <si>
    <t>Glyn</t>
  </si>
  <si>
    <t>Beaven</t>
  </si>
  <si>
    <t>Evans</t>
  </si>
  <si>
    <t>Dean</t>
  </si>
  <si>
    <t>McLaughlin</t>
  </si>
  <si>
    <t>Cubbin</t>
  </si>
  <si>
    <t>Markwell</t>
  </si>
  <si>
    <t>Dot</t>
  </si>
  <si>
    <t>Cotton</t>
  </si>
  <si>
    <t>Jarvis</t>
  </si>
  <si>
    <t>Nick</t>
  </si>
  <si>
    <t>Cowey*</t>
  </si>
  <si>
    <t>1RTR</t>
  </si>
  <si>
    <t>Phillips</t>
  </si>
  <si>
    <t>Sgt</t>
  </si>
  <si>
    <t>Fraser</t>
  </si>
  <si>
    <t>Jimmy</t>
  </si>
  <si>
    <t>Deery</t>
  </si>
  <si>
    <t>Woolley</t>
  </si>
  <si>
    <t>Brady</t>
  </si>
  <si>
    <t>Jason</t>
  </si>
  <si>
    <t>Leader</t>
  </si>
  <si>
    <t>Aìslìng</t>
  </si>
  <si>
    <t>Lyford*</t>
  </si>
  <si>
    <t>2RTR</t>
  </si>
  <si>
    <t>Dave</t>
  </si>
  <si>
    <t>Pinkstone</t>
  </si>
  <si>
    <t>Gallacher</t>
  </si>
  <si>
    <t>Alan</t>
  </si>
  <si>
    <t>Falconer</t>
  </si>
  <si>
    <t>Grimmer</t>
  </si>
  <si>
    <t>Daniel</t>
  </si>
  <si>
    <t>Baxter</t>
  </si>
  <si>
    <t>Matt</t>
  </si>
  <si>
    <t>Sheldrick</t>
  </si>
  <si>
    <t>1BW</t>
  </si>
  <si>
    <t>Jamie</t>
  </si>
  <si>
    <t>Riddell*</t>
  </si>
  <si>
    <t>Lyon</t>
  </si>
  <si>
    <t>Darren</t>
  </si>
  <si>
    <t>Ames</t>
  </si>
  <si>
    <t>Ian</t>
  </si>
  <si>
    <t>Robertson</t>
  </si>
  <si>
    <t>McCarthy</t>
  </si>
  <si>
    <t>Pte</t>
  </si>
  <si>
    <t>Barry</t>
  </si>
  <si>
    <t>Hanlon</t>
  </si>
  <si>
    <t>Gary</t>
  </si>
  <si>
    <t>Marshall</t>
  </si>
  <si>
    <t>Steve</t>
  </si>
  <si>
    <t>Glasgow</t>
  </si>
  <si>
    <t>Nicol</t>
  </si>
  <si>
    <t>Kindness*</t>
  </si>
  <si>
    <t>1RHF</t>
  </si>
  <si>
    <t>Dan</t>
  </si>
  <si>
    <t>Ling</t>
  </si>
  <si>
    <t>French</t>
  </si>
  <si>
    <t>Fus</t>
  </si>
  <si>
    <t>Gowans</t>
  </si>
  <si>
    <t>Patrick</t>
  </si>
  <si>
    <t>Mallaney</t>
  </si>
  <si>
    <t>McKenzie</t>
  </si>
  <si>
    <t>Feenan*</t>
  </si>
  <si>
    <t>3AAC</t>
  </si>
  <si>
    <t>Jeremy</t>
  </si>
  <si>
    <t>Lees</t>
  </si>
  <si>
    <t>Nigel</t>
  </si>
  <si>
    <t>Tench</t>
  </si>
  <si>
    <t>Murray</t>
  </si>
  <si>
    <t>Winker</t>
  </si>
  <si>
    <t>Wharmby</t>
  </si>
  <si>
    <t>4AAC</t>
  </si>
  <si>
    <t>Stewart</t>
  </si>
  <si>
    <t>Geering</t>
  </si>
  <si>
    <t>Sam</t>
  </si>
  <si>
    <t>Pickering*</t>
  </si>
  <si>
    <t>Ravenhill</t>
  </si>
  <si>
    <t>5AAC</t>
  </si>
  <si>
    <t>Anderson</t>
  </si>
  <si>
    <t>Ali</t>
  </si>
  <si>
    <t>Mack*</t>
  </si>
  <si>
    <t>Les</t>
  </si>
  <si>
    <t>Andy</t>
  </si>
  <si>
    <t>Beale</t>
  </si>
  <si>
    <t>ATpr</t>
  </si>
  <si>
    <t>Jake</t>
  </si>
  <si>
    <t>Van Beever</t>
  </si>
  <si>
    <t>9AAC</t>
  </si>
  <si>
    <t>Pete</t>
  </si>
  <si>
    <t>Dean*</t>
  </si>
  <si>
    <t>Conroy</t>
  </si>
  <si>
    <t>Wilson</t>
  </si>
  <si>
    <t>Seed</t>
  </si>
  <si>
    <t>Indiv Sl</t>
  </si>
  <si>
    <t>SP</t>
  </si>
  <si>
    <t>Team</t>
  </si>
  <si>
    <t>No</t>
  </si>
  <si>
    <t>QDG 'A'</t>
  </si>
  <si>
    <t>RDG 'A'</t>
  </si>
  <si>
    <t>RDG 'B'</t>
  </si>
  <si>
    <t>LDG</t>
  </si>
  <si>
    <t>9/12L 'A'</t>
  </si>
  <si>
    <t>9/12L 'B'</t>
  </si>
  <si>
    <t>KRH 'A'</t>
  </si>
  <si>
    <t>KRH 'B'</t>
  </si>
  <si>
    <t>KRC</t>
  </si>
  <si>
    <t>LD 'A'</t>
  </si>
  <si>
    <t>LD 'B'</t>
  </si>
  <si>
    <t>QRL 'A'</t>
  </si>
  <si>
    <t>QRL 'B'</t>
  </si>
  <si>
    <t>1 RTR 'A'</t>
  </si>
  <si>
    <t>1 RTR 'B'</t>
  </si>
  <si>
    <t>2 RTR</t>
  </si>
  <si>
    <t>1 BW 'A'</t>
  </si>
  <si>
    <t>1 BW 'B'</t>
  </si>
  <si>
    <t>1 RHF</t>
  </si>
  <si>
    <t>BDCC</t>
  </si>
  <si>
    <t>3 AAC</t>
  </si>
  <si>
    <t>4 AAC</t>
  </si>
  <si>
    <t>AAL</t>
  </si>
  <si>
    <t>5 AAC</t>
  </si>
  <si>
    <t>9 AAC</t>
  </si>
  <si>
    <t>Track</t>
  </si>
  <si>
    <t>Team SL</t>
  </si>
  <si>
    <t>Indiv GS</t>
  </si>
  <si>
    <t>Maj</t>
  </si>
  <si>
    <t>Henry</t>
  </si>
  <si>
    <t>Sugden</t>
  </si>
  <si>
    <t>Team GS</t>
  </si>
  <si>
    <t>QDG 'B'</t>
  </si>
  <si>
    <t>Thales Super G</t>
  </si>
  <si>
    <t>BAE     Super-G</t>
  </si>
  <si>
    <t xml:space="preserve">FINAL SEED LIST EXERCISE WHITE KNIGHT XVIII  </t>
  </si>
  <si>
    <t>RAC/AAC ALPINE SKI CHAMPIONSHIPS 2002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</si>
</sst>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2" fontId="1" fillId="0" borderId="2" xfId="20" applyNumberFormat="1" applyFont="1" applyBorder="1" applyProtection="1">
      <alignment vertical="center"/>
      <protection locked="0"/>
    </xf>
    <xf numFmtId="2" fontId="1" fillId="0" borderId="3" xfId="20" applyNumberFormat="1" applyFont="1" applyBorder="1" applyProtection="1">
      <alignment vertical="center"/>
      <protection locked="0"/>
    </xf>
    <xf numFmtId="2" fontId="1" fillId="0" borderId="0" xfId="0" applyNumberFormat="1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ED:FORM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zoomScale="75" zoomScaleNormal="75" zoomScaleSheetLayoutView="100" workbookViewId="0" topLeftCell="A1">
      <pane ySplit="4" topLeftCell="BM5" activePane="bottomLeft" state="frozen"/>
      <selection pane="topLeft" activeCell="B1" sqref="B1"/>
      <selection pane="bottomLeft" activeCell="S7" sqref="S7"/>
    </sheetView>
  </sheetViews>
  <sheetFormatPr defaultColWidth="9.140625" defaultRowHeight="15.75" customHeight="1"/>
  <cols>
    <col min="1" max="1" width="9.140625" style="1" customWidth="1"/>
    <col min="2" max="2" width="9.140625" style="3" customWidth="1"/>
    <col min="3" max="3" width="10.140625" style="3" customWidth="1"/>
    <col min="4" max="4" width="14.421875" style="3" customWidth="1"/>
    <col min="5" max="5" width="7.140625" style="3" customWidth="1"/>
    <col min="6" max="7" width="7.140625" style="1" customWidth="1"/>
    <col min="8" max="8" width="6.8515625" style="1" customWidth="1"/>
    <col min="9" max="9" width="10.57421875" style="1" customWidth="1"/>
    <col min="10" max="10" width="7.57421875" style="1" customWidth="1"/>
    <col min="11" max="12" width="9.140625" style="6" customWidth="1"/>
    <col min="13" max="13" width="9.28125" style="6" customWidth="1"/>
    <col min="14" max="14" width="10.140625" style="6" customWidth="1"/>
    <col min="15" max="16" width="12.00390625" style="6" customWidth="1"/>
    <col min="17" max="17" width="12.7109375" style="6" customWidth="1"/>
    <col min="18" max="18" width="9.140625" style="1" customWidth="1"/>
    <col min="19" max="16384" width="9.140625" style="3" customWidth="1"/>
  </cols>
  <sheetData>
    <row r="1" spans="1:2" ht="15.75" customHeight="1">
      <c r="A1" s="9" t="s">
        <v>245</v>
      </c>
      <c r="B1" s="2"/>
    </row>
    <row r="2" spans="1:2" ht="15.75" customHeight="1">
      <c r="A2" s="9" t="s">
        <v>246</v>
      </c>
      <c r="B2" s="2"/>
    </row>
    <row r="4" spans="1:17" ht="31.5" customHeight="1">
      <c r="A4" s="1" t="s">
        <v>205</v>
      </c>
      <c r="B4" s="3" t="s">
        <v>0</v>
      </c>
      <c r="C4" s="3" t="s">
        <v>1</v>
      </c>
      <c r="D4" s="3" t="s">
        <v>2</v>
      </c>
      <c r="E4" s="3" t="s">
        <v>3</v>
      </c>
      <c r="F4" s="1" t="s">
        <v>4</v>
      </c>
      <c r="G4" s="1" t="s">
        <v>5</v>
      </c>
      <c r="H4" s="1" t="s">
        <v>6</v>
      </c>
      <c r="I4" s="1" t="s">
        <v>208</v>
      </c>
      <c r="J4" s="1" t="s">
        <v>209</v>
      </c>
      <c r="K4" s="6" t="s">
        <v>206</v>
      </c>
      <c r="L4" s="6" t="s">
        <v>236</v>
      </c>
      <c r="M4" s="6" t="s">
        <v>237</v>
      </c>
      <c r="N4" s="6" t="s">
        <v>241</v>
      </c>
      <c r="O4" s="12" t="s">
        <v>243</v>
      </c>
      <c r="P4" s="12" t="s">
        <v>244</v>
      </c>
      <c r="Q4" s="8" t="s">
        <v>207</v>
      </c>
    </row>
    <row r="5" spans="6:17" ht="15.75" customHeight="1">
      <c r="F5" s="1" t="s">
        <v>7</v>
      </c>
      <c r="G5" s="1" t="s">
        <v>7</v>
      </c>
      <c r="Q5" s="8"/>
    </row>
    <row r="6" spans="1:17" ht="15.75" customHeight="1">
      <c r="A6" s="1">
        <v>1</v>
      </c>
      <c r="B6" s="3" t="s">
        <v>8</v>
      </c>
      <c r="C6" s="3" t="s">
        <v>82</v>
      </c>
      <c r="D6" s="3" t="s">
        <v>126</v>
      </c>
      <c r="E6" s="3" t="s">
        <v>125</v>
      </c>
      <c r="F6" s="1">
        <v>8</v>
      </c>
      <c r="G6" s="1">
        <v>2</v>
      </c>
      <c r="H6" s="1">
        <v>1</v>
      </c>
      <c r="I6" s="1" t="s">
        <v>223</v>
      </c>
      <c r="J6" s="1">
        <v>16</v>
      </c>
      <c r="K6" s="6">
        <v>0</v>
      </c>
      <c r="L6" s="6">
        <v>0.5</v>
      </c>
      <c r="M6" s="6">
        <v>0</v>
      </c>
      <c r="N6" s="6">
        <v>0</v>
      </c>
      <c r="O6" s="6">
        <v>4.59</v>
      </c>
      <c r="P6" s="6">
        <v>8.41</v>
      </c>
      <c r="Q6" s="10">
        <f aca="true" t="shared" si="0" ref="Q6:Q70">SUM(SUM(K6:P6)-LARGE(K6:P6,1)-LARGE(K6:P6,2))/4</f>
        <v>0.125</v>
      </c>
    </row>
    <row r="7" spans="1:17" ht="15.75" customHeight="1">
      <c r="A7" s="1">
        <v>2</v>
      </c>
      <c r="B7" s="3" t="s">
        <v>15</v>
      </c>
      <c r="C7" s="3" t="s">
        <v>84</v>
      </c>
      <c r="D7" s="3" t="s">
        <v>85</v>
      </c>
      <c r="E7" s="3" t="s">
        <v>76</v>
      </c>
      <c r="F7" s="1">
        <v>5</v>
      </c>
      <c r="G7" s="1">
        <v>10</v>
      </c>
      <c r="H7" s="1">
        <v>3</v>
      </c>
      <c r="I7" s="1" t="s">
        <v>216</v>
      </c>
      <c r="J7" s="1">
        <v>9</v>
      </c>
      <c r="K7" s="6">
        <v>59.04</v>
      </c>
      <c r="L7" s="6">
        <v>26.36</v>
      </c>
      <c r="M7" s="6">
        <v>7.7</v>
      </c>
      <c r="N7" s="6">
        <v>43.64</v>
      </c>
      <c r="O7" s="6">
        <v>4.48</v>
      </c>
      <c r="P7" s="6">
        <v>0.49</v>
      </c>
      <c r="Q7" s="10">
        <f t="shared" si="0"/>
        <v>9.757500000000004</v>
      </c>
    </row>
    <row r="8" spans="1:17" ht="15.75" customHeight="1">
      <c r="A8" s="1">
        <v>3</v>
      </c>
      <c r="B8" s="3" t="s">
        <v>8</v>
      </c>
      <c r="C8" s="3" t="s">
        <v>9</v>
      </c>
      <c r="D8" s="3" t="s">
        <v>10</v>
      </c>
      <c r="E8" s="3" t="s">
        <v>11</v>
      </c>
      <c r="F8" s="1">
        <v>1</v>
      </c>
      <c r="G8" s="1">
        <v>2</v>
      </c>
      <c r="H8" s="1">
        <v>1</v>
      </c>
      <c r="I8" s="1" t="s">
        <v>11</v>
      </c>
      <c r="J8" s="1">
        <v>1</v>
      </c>
      <c r="K8" s="6">
        <v>75.6</v>
      </c>
      <c r="L8" s="6">
        <v>40.57</v>
      </c>
      <c r="M8" s="6">
        <v>16.05</v>
      </c>
      <c r="N8" s="6">
        <v>10.41</v>
      </c>
      <c r="O8" s="6">
        <v>0</v>
      </c>
      <c r="P8" s="6">
        <v>14.14</v>
      </c>
      <c r="Q8" s="10">
        <f>SUM(SUM(K8:P8)-LARGE(K8:P8,1)-LARGE(K8:P8,2))/4</f>
        <v>10.149999999999997</v>
      </c>
    </row>
    <row r="9" spans="1:17" ht="15.75" customHeight="1">
      <c r="A9" s="1">
        <v>4</v>
      </c>
      <c r="B9" s="3" t="s">
        <v>15</v>
      </c>
      <c r="C9" s="3" t="s">
        <v>67</v>
      </c>
      <c r="D9" s="3" t="s">
        <v>68</v>
      </c>
      <c r="E9" s="3" t="s">
        <v>56</v>
      </c>
      <c r="F9" s="1">
        <v>4</v>
      </c>
      <c r="G9" s="1">
        <v>10</v>
      </c>
      <c r="H9" s="1">
        <v>1</v>
      </c>
      <c r="I9" s="1" t="s">
        <v>214</v>
      </c>
      <c r="J9" s="1">
        <v>7</v>
      </c>
      <c r="K9" s="6">
        <v>73.75</v>
      </c>
      <c r="L9" s="6">
        <v>30.57</v>
      </c>
      <c r="M9" s="6">
        <v>1.28</v>
      </c>
      <c r="N9" s="6">
        <v>2.27</v>
      </c>
      <c r="O9" s="6">
        <v>24.3</v>
      </c>
      <c r="P9" s="6">
        <v>34.01</v>
      </c>
      <c r="Q9" s="10">
        <f t="shared" si="0"/>
        <v>14.604999999999995</v>
      </c>
    </row>
    <row r="10" spans="1:17" ht="15.75" customHeight="1">
      <c r="A10" s="1">
        <v>5</v>
      </c>
      <c r="B10" s="3" t="s">
        <v>12</v>
      </c>
      <c r="C10" s="3" t="s">
        <v>149</v>
      </c>
      <c r="D10" s="3" t="s">
        <v>181</v>
      </c>
      <c r="E10" s="3" t="s">
        <v>176</v>
      </c>
      <c r="F10" s="1">
        <v>12</v>
      </c>
      <c r="G10" s="1">
        <v>3</v>
      </c>
      <c r="H10" s="1">
        <v>1</v>
      </c>
      <c r="I10" s="1" t="s">
        <v>230</v>
      </c>
      <c r="J10" s="1">
        <v>23</v>
      </c>
      <c r="K10" s="6">
        <v>36.36</v>
      </c>
      <c r="L10" s="6">
        <v>167</v>
      </c>
      <c r="M10" s="6">
        <v>2.73</v>
      </c>
      <c r="N10" s="6">
        <v>22</v>
      </c>
      <c r="O10" s="6">
        <v>8.4</v>
      </c>
      <c r="P10" s="6">
        <v>32.79</v>
      </c>
      <c r="Q10" s="10">
        <f t="shared" si="0"/>
        <v>16.480000000000008</v>
      </c>
    </row>
    <row r="11" spans="1:17" ht="15.75" customHeight="1">
      <c r="A11" s="1">
        <v>6</v>
      </c>
      <c r="B11" s="3" t="s">
        <v>65</v>
      </c>
      <c r="C11" s="3" t="s">
        <v>182</v>
      </c>
      <c r="D11" s="3" t="s">
        <v>183</v>
      </c>
      <c r="E11" s="3" t="s">
        <v>176</v>
      </c>
      <c r="F11" s="1">
        <v>12</v>
      </c>
      <c r="G11" s="1">
        <v>9</v>
      </c>
      <c r="H11" s="1">
        <v>1</v>
      </c>
      <c r="I11" s="1" t="s">
        <v>230</v>
      </c>
      <c r="J11" s="1">
        <v>23</v>
      </c>
      <c r="K11" s="6">
        <v>40.14</v>
      </c>
      <c r="L11" s="6">
        <v>14.53</v>
      </c>
      <c r="M11" s="6">
        <v>7.94</v>
      </c>
      <c r="N11" s="6">
        <v>16.86</v>
      </c>
      <c r="O11" s="6">
        <v>27.44</v>
      </c>
      <c r="P11" s="6">
        <v>44.01</v>
      </c>
      <c r="Q11" s="10">
        <f t="shared" si="0"/>
        <v>16.6925</v>
      </c>
    </row>
    <row r="12" spans="1:17" ht="15.75" customHeight="1">
      <c r="A12" s="1">
        <v>7</v>
      </c>
      <c r="B12" s="3" t="s">
        <v>15</v>
      </c>
      <c r="C12" s="3" t="s">
        <v>154</v>
      </c>
      <c r="D12" s="3" t="s">
        <v>189</v>
      </c>
      <c r="E12" s="3" t="s">
        <v>184</v>
      </c>
      <c r="F12" s="1">
        <v>13</v>
      </c>
      <c r="G12" s="1">
        <v>10</v>
      </c>
      <c r="H12" s="1">
        <v>2</v>
      </c>
      <c r="I12" s="1" t="s">
        <v>231</v>
      </c>
      <c r="J12" s="1">
        <v>24</v>
      </c>
      <c r="K12" s="6">
        <v>62.97</v>
      </c>
      <c r="L12" s="6">
        <v>123.66</v>
      </c>
      <c r="M12" s="6">
        <v>19.74</v>
      </c>
      <c r="N12" s="6">
        <v>8.73</v>
      </c>
      <c r="O12" s="6">
        <v>38.67</v>
      </c>
      <c r="P12" s="6">
        <v>0.61</v>
      </c>
      <c r="Q12" s="10">
        <f t="shared" si="0"/>
        <v>16.9375</v>
      </c>
    </row>
    <row r="13" spans="1:17" ht="15.75" customHeight="1">
      <c r="A13" s="1">
        <v>8</v>
      </c>
      <c r="B13" s="3" t="s">
        <v>8</v>
      </c>
      <c r="C13" s="3" t="s">
        <v>179</v>
      </c>
      <c r="D13" s="3" t="s">
        <v>180</v>
      </c>
      <c r="E13" s="3" t="s">
        <v>176</v>
      </c>
      <c r="F13" s="1">
        <v>12</v>
      </c>
      <c r="G13" s="1">
        <v>2</v>
      </c>
      <c r="H13" s="1">
        <v>2</v>
      </c>
      <c r="I13" s="1" t="s">
        <v>230</v>
      </c>
      <c r="J13" s="1">
        <v>23</v>
      </c>
      <c r="K13" s="6">
        <v>103.04</v>
      </c>
      <c r="L13" s="6">
        <v>87.24</v>
      </c>
      <c r="M13" s="6">
        <v>27.2</v>
      </c>
      <c r="N13" s="6">
        <v>35.42</v>
      </c>
      <c r="O13" s="6">
        <v>26.32</v>
      </c>
      <c r="P13" s="6">
        <v>0</v>
      </c>
      <c r="Q13" s="10">
        <f t="shared" si="0"/>
        <v>22.23499999999999</v>
      </c>
    </row>
    <row r="14" spans="1:17" ht="15.75" customHeight="1">
      <c r="A14" s="1">
        <v>9</v>
      </c>
      <c r="B14" s="3" t="s">
        <v>8</v>
      </c>
      <c r="C14" s="3" t="s">
        <v>164</v>
      </c>
      <c r="D14" s="3" t="s">
        <v>165</v>
      </c>
      <c r="E14" s="3" t="s">
        <v>166</v>
      </c>
      <c r="F14" s="1">
        <v>11</v>
      </c>
      <c r="G14" s="1">
        <v>2</v>
      </c>
      <c r="H14" s="1">
        <v>1</v>
      </c>
      <c r="I14" s="1" t="s">
        <v>228</v>
      </c>
      <c r="J14" s="1">
        <v>21</v>
      </c>
      <c r="K14" s="6">
        <v>57.98</v>
      </c>
      <c r="L14" s="6">
        <v>25.1</v>
      </c>
      <c r="M14" s="6">
        <v>31.29</v>
      </c>
      <c r="N14" s="6">
        <v>29.62</v>
      </c>
      <c r="O14" s="6">
        <v>21.05</v>
      </c>
      <c r="P14" s="6">
        <v>16.82</v>
      </c>
      <c r="Q14" s="10">
        <f t="shared" si="0"/>
        <v>23.147500000000008</v>
      </c>
    </row>
    <row r="15" spans="1:17" ht="15.75" customHeight="1">
      <c r="A15" s="1">
        <v>10</v>
      </c>
      <c r="B15" s="3" t="s">
        <v>15</v>
      </c>
      <c r="C15" s="3" t="s">
        <v>116</v>
      </c>
      <c r="D15" s="3" t="s">
        <v>117</v>
      </c>
      <c r="E15" s="3" t="s">
        <v>109</v>
      </c>
      <c r="F15" s="1">
        <v>7</v>
      </c>
      <c r="G15" s="1">
        <v>10</v>
      </c>
      <c r="H15" s="1">
        <v>1</v>
      </c>
      <c r="I15" s="1" t="s">
        <v>221</v>
      </c>
      <c r="J15" s="1">
        <v>14</v>
      </c>
      <c r="K15" s="6">
        <v>61.46</v>
      </c>
      <c r="L15" s="6">
        <v>0</v>
      </c>
      <c r="M15" s="6">
        <v>32.5</v>
      </c>
      <c r="N15" s="6">
        <v>23.68</v>
      </c>
      <c r="O15" s="6">
        <v>84.1</v>
      </c>
      <c r="P15" s="6">
        <v>42.79</v>
      </c>
      <c r="Q15" s="10">
        <f t="shared" si="0"/>
        <v>24.7425</v>
      </c>
    </row>
    <row r="16" spans="1:17" ht="15.75" customHeight="1">
      <c r="A16" s="1">
        <v>11</v>
      </c>
      <c r="B16" s="3" t="s">
        <v>15</v>
      </c>
      <c r="C16" s="3" t="s">
        <v>195</v>
      </c>
      <c r="D16" s="3" t="s">
        <v>196</v>
      </c>
      <c r="E16" s="3" t="s">
        <v>190</v>
      </c>
      <c r="F16" s="1">
        <v>14</v>
      </c>
      <c r="G16" s="1">
        <v>10</v>
      </c>
      <c r="H16" s="1">
        <v>1</v>
      </c>
      <c r="I16" s="1" t="s">
        <v>233</v>
      </c>
      <c r="J16" s="1">
        <v>26</v>
      </c>
      <c r="K16" s="6">
        <v>70.84</v>
      </c>
      <c r="L16" s="6">
        <v>45.54</v>
      </c>
      <c r="M16" s="6">
        <v>24.63</v>
      </c>
      <c r="N16" s="6">
        <v>25.96</v>
      </c>
      <c r="O16" s="6">
        <v>39.67</v>
      </c>
      <c r="P16" s="6">
        <v>18.41</v>
      </c>
      <c r="Q16" s="10">
        <f t="shared" si="0"/>
        <v>27.167499999999997</v>
      </c>
    </row>
    <row r="17" spans="1:17" ht="15.75" customHeight="1">
      <c r="A17" s="1">
        <v>12</v>
      </c>
      <c r="B17" s="3" t="s">
        <v>8</v>
      </c>
      <c r="C17" s="3" t="s">
        <v>192</v>
      </c>
      <c r="D17" s="3" t="s">
        <v>193</v>
      </c>
      <c r="E17" s="3" t="s">
        <v>190</v>
      </c>
      <c r="F17" s="1">
        <v>14</v>
      </c>
      <c r="G17" s="1">
        <v>2</v>
      </c>
      <c r="H17" s="1">
        <v>2</v>
      </c>
      <c r="I17" s="1" t="s">
        <v>233</v>
      </c>
      <c r="J17" s="1">
        <v>26</v>
      </c>
      <c r="K17" s="6">
        <v>59.65</v>
      </c>
      <c r="L17" s="6">
        <v>44.34</v>
      </c>
      <c r="M17" s="6">
        <v>33.06</v>
      </c>
      <c r="N17" s="6">
        <v>28.38</v>
      </c>
      <c r="O17" s="6">
        <v>28.67</v>
      </c>
      <c r="P17" s="6">
        <v>24.14</v>
      </c>
      <c r="Q17" s="10">
        <f t="shared" si="0"/>
        <v>28.5625</v>
      </c>
    </row>
    <row r="18" spans="1:17" ht="15.75" customHeight="1">
      <c r="A18" s="1">
        <v>13</v>
      </c>
      <c r="B18" s="3" t="s">
        <v>8</v>
      </c>
      <c r="C18" s="3" t="s">
        <v>177</v>
      </c>
      <c r="D18" s="3" t="s">
        <v>178</v>
      </c>
      <c r="E18" s="3" t="s">
        <v>176</v>
      </c>
      <c r="F18" s="1">
        <v>12</v>
      </c>
      <c r="G18" s="1">
        <v>2</v>
      </c>
      <c r="H18" s="1">
        <v>2</v>
      </c>
      <c r="I18" s="1" t="s">
        <v>230</v>
      </c>
      <c r="J18" s="1">
        <v>23</v>
      </c>
      <c r="K18" s="6">
        <v>134.34</v>
      </c>
      <c r="L18" s="6">
        <v>57.87</v>
      </c>
      <c r="M18" s="6">
        <v>52.32</v>
      </c>
      <c r="N18" s="6">
        <v>21.12</v>
      </c>
      <c r="O18" s="6">
        <v>34.27</v>
      </c>
      <c r="P18" s="6">
        <v>10.12</v>
      </c>
      <c r="Q18" s="10">
        <f t="shared" si="0"/>
        <v>29.45749999999999</v>
      </c>
    </row>
    <row r="19" spans="1:17" ht="15.75" customHeight="1">
      <c r="A19" s="1">
        <v>14</v>
      </c>
      <c r="B19" s="3" t="s">
        <v>8</v>
      </c>
      <c r="C19" s="3" t="s">
        <v>123</v>
      </c>
      <c r="D19" s="3" t="s">
        <v>124</v>
      </c>
      <c r="E19" s="3" t="s">
        <v>125</v>
      </c>
      <c r="F19" s="1">
        <v>8</v>
      </c>
      <c r="G19" s="1">
        <v>2</v>
      </c>
      <c r="H19" s="1">
        <v>1</v>
      </c>
      <c r="I19" s="1" t="s">
        <v>223</v>
      </c>
      <c r="J19" s="1">
        <v>16</v>
      </c>
      <c r="K19" s="6">
        <v>66.75</v>
      </c>
      <c r="L19" s="6">
        <v>46.55</v>
      </c>
      <c r="M19" s="6">
        <v>29.37</v>
      </c>
      <c r="N19" s="6">
        <v>36.37</v>
      </c>
      <c r="O19" s="6">
        <v>29.67</v>
      </c>
      <c r="P19" s="6">
        <v>38.89</v>
      </c>
      <c r="Q19" s="10">
        <f t="shared" si="0"/>
        <v>33.57499999999999</v>
      </c>
    </row>
    <row r="20" spans="1:17" ht="15.75" customHeight="1">
      <c r="A20" s="1">
        <v>15</v>
      </c>
      <c r="B20" s="3" t="s">
        <v>238</v>
      </c>
      <c r="C20" s="3" t="s">
        <v>239</v>
      </c>
      <c r="D20" s="3" t="s">
        <v>240</v>
      </c>
      <c r="E20" s="3" t="s">
        <v>24</v>
      </c>
      <c r="F20" s="1">
        <v>2</v>
      </c>
      <c r="G20" s="1">
        <v>1</v>
      </c>
      <c r="I20" s="1" t="s">
        <v>210</v>
      </c>
      <c r="J20" s="1">
        <v>2</v>
      </c>
      <c r="K20" s="6">
        <v>45.68</v>
      </c>
      <c r="L20" s="6">
        <v>47.34</v>
      </c>
      <c r="M20" s="6">
        <v>37.33</v>
      </c>
      <c r="N20" s="6">
        <v>25.96</v>
      </c>
      <c r="O20" s="6">
        <v>46.47</v>
      </c>
      <c r="P20" s="6">
        <v>40.11</v>
      </c>
      <c r="Q20" s="10">
        <f t="shared" si="0"/>
        <v>37.27000000000001</v>
      </c>
    </row>
    <row r="21" spans="1:17" ht="15.75" customHeight="1">
      <c r="A21" s="1">
        <v>16</v>
      </c>
      <c r="B21" s="3" t="s">
        <v>8</v>
      </c>
      <c r="C21" s="3" t="s">
        <v>9</v>
      </c>
      <c r="D21" s="3" t="s">
        <v>55</v>
      </c>
      <c r="E21" s="3" t="s">
        <v>56</v>
      </c>
      <c r="F21" s="1">
        <v>4</v>
      </c>
      <c r="G21" s="1">
        <v>2</v>
      </c>
      <c r="H21" s="1">
        <v>2</v>
      </c>
      <c r="I21" s="1" t="s">
        <v>214</v>
      </c>
      <c r="J21" s="1">
        <v>7</v>
      </c>
      <c r="K21" s="6">
        <v>87.24</v>
      </c>
      <c r="L21" s="6">
        <v>61.39</v>
      </c>
      <c r="M21" s="6">
        <v>31.37</v>
      </c>
      <c r="N21" s="6">
        <v>26.1</v>
      </c>
      <c r="O21" s="6">
        <v>68.8</v>
      </c>
      <c r="P21" s="6">
        <v>62.17</v>
      </c>
      <c r="Q21" s="10">
        <f t="shared" si="0"/>
        <v>45.25749999999999</v>
      </c>
    </row>
    <row r="22" spans="1:17" ht="15.75" customHeight="1">
      <c r="A22" s="1">
        <v>17</v>
      </c>
      <c r="B22" s="3" t="s">
        <v>12</v>
      </c>
      <c r="C22" s="3" t="s">
        <v>96</v>
      </c>
      <c r="D22" s="3" t="s">
        <v>97</v>
      </c>
      <c r="E22" s="3" t="s">
        <v>94</v>
      </c>
      <c r="F22" s="1">
        <v>6</v>
      </c>
      <c r="G22" s="1">
        <v>3</v>
      </c>
      <c r="H22" s="1">
        <v>5</v>
      </c>
      <c r="I22" s="1" t="s">
        <v>219</v>
      </c>
      <c r="J22" s="1">
        <v>12</v>
      </c>
      <c r="K22" s="6">
        <v>131.92</v>
      </c>
      <c r="L22" s="6">
        <v>117.94</v>
      </c>
      <c r="M22" s="6">
        <v>57.69</v>
      </c>
      <c r="N22" s="6">
        <v>53.82</v>
      </c>
      <c r="O22" s="6">
        <v>53.97</v>
      </c>
      <c r="P22" s="6">
        <v>47.3</v>
      </c>
      <c r="Q22" s="10">
        <f t="shared" si="0"/>
        <v>53.19499999999998</v>
      </c>
    </row>
    <row r="23" spans="1:17" ht="15.75" customHeight="1">
      <c r="A23" s="1">
        <v>18</v>
      </c>
      <c r="B23" s="3" t="s">
        <v>18</v>
      </c>
      <c r="C23" s="3" t="s">
        <v>9</v>
      </c>
      <c r="D23" s="3" t="s">
        <v>30</v>
      </c>
      <c r="E23" s="3" t="s">
        <v>24</v>
      </c>
      <c r="F23" s="1">
        <v>2</v>
      </c>
      <c r="G23" s="1">
        <v>11</v>
      </c>
      <c r="H23" s="1">
        <v>3</v>
      </c>
      <c r="I23" s="1" t="s">
        <v>210</v>
      </c>
      <c r="J23" s="1">
        <v>2</v>
      </c>
      <c r="K23" s="6">
        <v>84.22</v>
      </c>
      <c r="L23" s="6">
        <v>93.14</v>
      </c>
      <c r="M23" s="6">
        <v>43.33</v>
      </c>
      <c r="N23" s="6">
        <v>36.73</v>
      </c>
      <c r="O23" s="6">
        <v>66.18</v>
      </c>
      <c r="P23" s="6">
        <v>69.34</v>
      </c>
      <c r="Q23" s="10">
        <f t="shared" si="0"/>
        <v>53.89500000000002</v>
      </c>
    </row>
    <row r="24" spans="1:17" ht="15.75" customHeight="1">
      <c r="A24" s="1">
        <v>19</v>
      </c>
      <c r="B24" s="3" t="s">
        <v>15</v>
      </c>
      <c r="C24" s="3" t="s">
        <v>35</v>
      </c>
      <c r="D24" s="3" t="s">
        <v>86</v>
      </c>
      <c r="E24" s="3" t="s">
        <v>76</v>
      </c>
      <c r="F24" s="1">
        <v>5</v>
      </c>
      <c r="G24" s="1">
        <v>10</v>
      </c>
      <c r="H24" s="1">
        <v>3</v>
      </c>
      <c r="I24" s="1" t="s">
        <v>216</v>
      </c>
      <c r="J24" s="1">
        <v>9</v>
      </c>
      <c r="K24" s="6">
        <v>202.38</v>
      </c>
      <c r="L24" s="6">
        <v>111.58</v>
      </c>
      <c r="M24" s="6">
        <v>66.68</v>
      </c>
      <c r="N24" s="6">
        <v>48.1</v>
      </c>
      <c r="O24" s="6">
        <v>65.73</v>
      </c>
      <c r="P24" s="6">
        <v>60.95</v>
      </c>
      <c r="Q24" s="10">
        <f t="shared" si="0"/>
        <v>60.36500000000002</v>
      </c>
    </row>
    <row r="25" spans="1:17" ht="15.75" customHeight="1">
      <c r="A25" s="1">
        <v>20</v>
      </c>
      <c r="B25" s="3" t="s">
        <v>8</v>
      </c>
      <c r="C25" s="3" t="s">
        <v>167</v>
      </c>
      <c r="D25" s="3" t="s">
        <v>168</v>
      </c>
      <c r="E25" s="3" t="s">
        <v>166</v>
      </c>
      <c r="F25" s="1">
        <v>11</v>
      </c>
      <c r="G25" s="1">
        <v>2</v>
      </c>
      <c r="H25" s="1">
        <v>2</v>
      </c>
      <c r="I25" s="1" t="s">
        <v>228</v>
      </c>
      <c r="J25" s="1">
        <v>21</v>
      </c>
      <c r="K25" s="6">
        <v>113.32</v>
      </c>
      <c r="L25" s="6">
        <v>107.81</v>
      </c>
      <c r="M25" s="6">
        <v>54.16</v>
      </c>
      <c r="N25" s="6">
        <v>73.69</v>
      </c>
      <c r="O25" s="6">
        <v>57.33</v>
      </c>
      <c r="P25" s="6">
        <v>57.78</v>
      </c>
      <c r="Q25" s="10">
        <f t="shared" si="0"/>
        <v>60.73999999999998</v>
      </c>
    </row>
    <row r="26" spans="1:17" ht="15.75" customHeight="1">
      <c r="A26" s="1">
        <v>21</v>
      </c>
      <c r="B26" s="3" t="s">
        <v>8</v>
      </c>
      <c r="C26" s="3" t="s">
        <v>198</v>
      </c>
      <c r="D26" s="3" t="s">
        <v>199</v>
      </c>
      <c r="E26" s="3" t="s">
        <v>200</v>
      </c>
      <c r="F26" s="1">
        <v>15</v>
      </c>
      <c r="G26" s="1">
        <v>2</v>
      </c>
      <c r="H26" s="1">
        <v>3</v>
      </c>
      <c r="I26" s="1" t="s">
        <v>234</v>
      </c>
      <c r="J26" s="1">
        <v>27</v>
      </c>
      <c r="K26" s="6">
        <v>76.05</v>
      </c>
      <c r="L26" s="6">
        <v>129.37</v>
      </c>
      <c r="M26" s="6">
        <v>53.6</v>
      </c>
      <c r="N26" s="6">
        <v>71.42</v>
      </c>
      <c r="O26" s="6">
        <v>75.14</v>
      </c>
      <c r="P26" s="6">
        <v>61.8</v>
      </c>
      <c r="Q26" s="10">
        <f t="shared" si="0"/>
        <v>65.49000000000001</v>
      </c>
    </row>
    <row r="27" spans="1:17" ht="15.75" customHeight="1">
      <c r="A27" s="1">
        <v>22</v>
      </c>
      <c r="B27" s="3" t="s">
        <v>170</v>
      </c>
      <c r="C27" s="3" t="s">
        <v>44</v>
      </c>
      <c r="D27" s="3" t="s">
        <v>171</v>
      </c>
      <c r="E27" s="3" t="s">
        <v>166</v>
      </c>
      <c r="F27" s="1">
        <v>11</v>
      </c>
      <c r="G27" s="1">
        <v>11</v>
      </c>
      <c r="H27" s="1">
        <v>3</v>
      </c>
      <c r="I27" s="1" t="s">
        <v>228</v>
      </c>
      <c r="J27" s="1">
        <v>21</v>
      </c>
      <c r="K27" s="6">
        <v>157.63</v>
      </c>
      <c r="L27" s="6">
        <v>110.14</v>
      </c>
      <c r="M27" s="6">
        <v>87.86</v>
      </c>
      <c r="N27" s="6">
        <v>65.4</v>
      </c>
      <c r="O27" s="6">
        <v>58.23</v>
      </c>
      <c r="P27" s="6">
        <v>51.44</v>
      </c>
      <c r="Q27" s="10">
        <f t="shared" si="0"/>
        <v>65.73250000000002</v>
      </c>
    </row>
    <row r="28" spans="1:17" ht="15.75" customHeight="1">
      <c r="A28" s="1">
        <v>23</v>
      </c>
      <c r="B28" s="3" t="s">
        <v>48</v>
      </c>
      <c r="C28" s="3" t="s">
        <v>28</v>
      </c>
      <c r="D28" s="3" t="s">
        <v>49</v>
      </c>
      <c r="E28" s="3" t="s">
        <v>38</v>
      </c>
      <c r="F28" s="1">
        <v>3</v>
      </c>
      <c r="G28" s="1">
        <v>11</v>
      </c>
      <c r="H28" s="1">
        <v>5</v>
      </c>
      <c r="I28" s="1" t="s">
        <v>211</v>
      </c>
      <c r="J28" s="1">
        <v>4</v>
      </c>
      <c r="K28" s="6">
        <v>91.26</v>
      </c>
      <c r="L28" s="6">
        <v>219.21</v>
      </c>
      <c r="M28" s="6">
        <v>70.61</v>
      </c>
      <c r="N28" s="6">
        <v>59.47</v>
      </c>
      <c r="O28" s="6">
        <v>76.37</v>
      </c>
      <c r="P28" s="6">
        <v>66.8</v>
      </c>
      <c r="Q28" s="10">
        <f t="shared" si="0"/>
        <v>68.3125</v>
      </c>
    </row>
    <row r="29" spans="1:17" ht="15.75" customHeight="1">
      <c r="A29" s="1">
        <v>24</v>
      </c>
      <c r="B29" s="3" t="s">
        <v>65</v>
      </c>
      <c r="C29" s="3" t="s">
        <v>28</v>
      </c>
      <c r="D29" s="3" t="s">
        <v>81</v>
      </c>
      <c r="E29" s="3" t="s">
        <v>76</v>
      </c>
      <c r="F29" s="1">
        <v>5</v>
      </c>
      <c r="G29" s="1">
        <v>9</v>
      </c>
      <c r="H29" s="1">
        <v>4</v>
      </c>
      <c r="I29" s="1" t="s">
        <v>216</v>
      </c>
      <c r="J29" s="1">
        <v>9</v>
      </c>
      <c r="K29" s="6">
        <v>142.84</v>
      </c>
      <c r="L29" s="6">
        <v>80.57</v>
      </c>
      <c r="M29" s="6">
        <v>84.17</v>
      </c>
      <c r="N29" s="6">
        <v>64.82</v>
      </c>
      <c r="O29" s="6">
        <v>85.78</v>
      </c>
      <c r="P29" s="6">
        <v>53.76</v>
      </c>
      <c r="Q29" s="10">
        <f t="shared" si="0"/>
        <v>70.82999999999998</v>
      </c>
    </row>
    <row r="30" spans="1:17" ht="15.75" customHeight="1">
      <c r="A30" s="1">
        <v>25</v>
      </c>
      <c r="B30" s="3" t="s">
        <v>8</v>
      </c>
      <c r="C30" s="3" t="s">
        <v>201</v>
      </c>
      <c r="D30" s="3" t="s">
        <v>202</v>
      </c>
      <c r="E30" s="3" t="s">
        <v>200</v>
      </c>
      <c r="F30" s="1">
        <v>15</v>
      </c>
      <c r="G30" s="1">
        <v>2</v>
      </c>
      <c r="H30" s="1">
        <v>4</v>
      </c>
      <c r="I30" s="1" t="s">
        <v>234</v>
      </c>
      <c r="J30" s="1">
        <v>27</v>
      </c>
      <c r="K30" s="6">
        <v>157.85</v>
      </c>
      <c r="L30" s="6">
        <v>77.62</v>
      </c>
      <c r="M30" s="6">
        <v>84.01</v>
      </c>
      <c r="N30" s="6">
        <v>63.5</v>
      </c>
      <c r="O30" s="6">
        <v>114.67</v>
      </c>
      <c r="P30" s="6">
        <v>80.16</v>
      </c>
      <c r="Q30" s="10">
        <f t="shared" si="0"/>
        <v>76.3225</v>
      </c>
    </row>
    <row r="31" spans="1:17" ht="15.75" customHeight="1">
      <c r="A31" s="1">
        <v>26</v>
      </c>
      <c r="B31" s="3" t="s">
        <v>65</v>
      </c>
      <c r="C31" s="3" t="s">
        <v>44</v>
      </c>
      <c r="D31" s="3" t="s">
        <v>80</v>
      </c>
      <c r="E31" s="3" t="s">
        <v>76</v>
      </c>
      <c r="F31" s="1">
        <v>5</v>
      </c>
      <c r="G31" s="1">
        <v>9</v>
      </c>
      <c r="H31" s="1">
        <v>1</v>
      </c>
      <c r="I31" s="1" t="s">
        <v>216</v>
      </c>
      <c r="J31" s="1">
        <v>9</v>
      </c>
      <c r="K31" s="6">
        <v>125.34</v>
      </c>
      <c r="L31" s="6">
        <v>100.45</v>
      </c>
      <c r="M31" s="6">
        <v>86.5</v>
      </c>
      <c r="N31" s="6">
        <v>166.81</v>
      </c>
      <c r="O31" s="6">
        <v>66.52</v>
      </c>
      <c r="P31" s="6">
        <v>60.71</v>
      </c>
      <c r="Q31" s="10">
        <f t="shared" si="0"/>
        <v>78.54500000000002</v>
      </c>
    </row>
    <row r="32" spans="1:17" ht="15.75" customHeight="1">
      <c r="A32" s="1">
        <v>27</v>
      </c>
      <c r="B32" s="3" t="s">
        <v>12</v>
      </c>
      <c r="C32" s="3" t="s">
        <v>63</v>
      </c>
      <c r="D32" s="3" t="s">
        <v>95</v>
      </c>
      <c r="E32" s="3" t="s">
        <v>94</v>
      </c>
      <c r="F32" s="1">
        <v>6</v>
      </c>
      <c r="G32" s="1">
        <v>3</v>
      </c>
      <c r="H32" s="1">
        <v>4</v>
      </c>
      <c r="I32" s="1" t="s">
        <v>219</v>
      </c>
      <c r="J32" s="1">
        <v>12</v>
      </c>
      <c r="K32" s="6">
        <v>107.02</v>
      </c>
      <c r="L32" s="6">
        <v>157.15</v>
      </c>
      <c r="M32" s="6">
        <v>82.32</v>
      </c>
      <c r="N32" s="6">
        <v>111.74</v>
      </c>
      <c r="O32" s="6">
        <v>73.01</v>
      </c>
      <c r="P32" s="6">
        <v>66.56</v>
      </c>
      <c r="Q32" s="10">
        <f t="shared" si="0"/>
        <v>82.22749999999999</v>
      </c>
    </row>
    <row r="33" spans="1:17" ht="15.75" customHeight="1">
      <c r="A33" s="1">
        <v>28</v>
      </c>
      <c r="B33" s="3" t="s">
        <v>12</v>
      </c>
      <c r="C33" s="3" t="s">
        <v>187</v>
      </c>
      <c r="D33" s="3" t="s">
        <v>188</v>
      </c>
      <c r="E33" s="3" t="s">
        <v>184</v>
      </c>
      <c r="F33" s="1">
        <v>13</v>
      </c>
      <c r="G33" s="1">
        <v>3</v>
      </c>
      <c r="H33" s="1">
        <v>2</v>
      </c>
      <c r="I33" s="1" t="s">
        <v>231</v>
      </c>
      <c r="J33" s="1">
        <v>24</v>
      </c>
      <c r="K33" s="6">
        <v>103.72</v>
      </c>
      <c r="L33" s="6">
        <v>96.68</v>
      </c>
      <c r="M33" s="6">
        <v>86.34</v>
      </c>
      <c r="N33" s="6">
        <v>101.19</v>
      </c>
      <c r="O33" s="6">
        <v>109.97</v>
      </c>
      <c r="P33" s="6">
        <v>52.05</v>
      </c>
      <c r="Q33" s="10">
        <f t="shared" si="0"/>
        <v>84.06499999999997</v>
      </c>
    </row>
    <row r="34" spans="1:17" ht="15.75" customHeight="1">
      <c r="A34" s="1">
        <v>29</v>
      </c>
      <c r="B34" s="3" t="s">
        <v>18</v>
      </c>
      <c r="C34" s="3" t="s">
        <v>66</v>
      </c>
      <c r="D34" s="3" t="s">
        <v>131</v>
      </c>
      <c r="E34" s="3" t="s">
        <v>125</v>
      </c>
      <c r="F34" s="1">
        <v>8</v>
      </c>
      <c r="G34" s="1">
        <v>11</v>
      </c>
      <c r="H34" s="1">
        <v>3</v>
      </c>
      <c r="I34" s="1" t="s">
        <v>223</v>
      </c>
      <c r="J34" s="1">
        <v>16</v>
      </c>
      <c r="K34" s="6">
        <v>119.07</v>
      </c>
      <c r="L34" s="6">
        <v>157.98</v>
      </c>
      <c r="M34" s="6">
        <v>78.23</v>
      </c>
      <c r="N34" s="6">
        <v>73.84</v>
      </c>
      <c r="O34" s="6">
        <v>93.28</v>
      </c>
      <c r="P34" s="6">
        <v>102.28</v>
      </c>
      <c r="Q34" s="10">
        <f t="shared" si="0"/>
        <v>86.90749999999998</v>
      </c>
    </row>
    <row r="35" spans="1:17" ht="15.75" customHeight="1">
      <c r="A35" s="1">
        <v>30</v>
      </c>
      <c r="B35" s="3" t="s">
        <v>8</v>
      </c>
      <c r="C35" s="3" t="s">
        <v>66</v>
      </c>
      <c r="D35" s="3" t="s">
        <v>175</v>
      </c>
      <c r="E35" s="3" t="s">
        <v>176</v>
      </c>
      <c r="F35" s="1">
        <v>12</v>
      </c>
      <c r="G35" s="1">
        <v>2</v>
      </c>
      <c r="H35" s="1">
        <v>2</v>
      </c>
      <c r="I35" s="1" t="s">
        <v>232</v>
      </c>
      <c r="J35" s="1">
        <v>25</v>
      </c>
      <c r="K35" s="6">
        <v>143.19</v>
      </c>
      <c r="L35" s="6">
        <v>102.84</v>
      </c>
      <c r="M35" s="6">
        <v>74.78</v>
      </c>
      <c r="N35" s="6">
        <v>166.96</v>
      </c>
      <c r="O35" s="6">
        <v>89.9</v>
      </c>
      <c r="P35" s="6">
        <v>88.75</v>
      </c>
      <c r="Q35" s="10">
        <f t="shared" si="0"/>
        <v>89.06749999999998</v>
      </c>
    </row>
    <row r="36" spans="1:17" ht="15.75" customHeight="1">
      <c r="A36" s="1">
        <v>31</v>
      </c>
      <c r="B36" s="3" t="s">
        <v>8</v>
      </c>
      <c r="C36" s="3" t="s">
        <v>105</v>
      </c>
      <c r="D36" s="3" t="s">
        <v>112</v>
      </c>
      <c r="E36" s="3" t="s">
        <v>184</v>
      </c>
      <c r="F36" s="1">
        <v>13</v>
      </c>
      <c r="G36" s="1">
        <v>2</v>
      </c>
      <c r="H36" s="1">
        <v>1</v>
      </c>
      <c r="I36" s="1" t="s">
        <v>231</v>
      </c>
      <c r="J36" s="1">
        <v>24</v>
      </c>
      <c r="K36" s="6">
        <v>131.17</v>
      </c>
      <c r="L36" s="6">
        <v>76.74</v>
      </c>
      <c r="M36" s="6">
        <v>84.73</v>
      </c>
      <c r="N36" s="6">
        <v>86.74</v>
      </c>
      <c r="O36" s="6">
        <v>114.89</v>
      </c>
      <c r="P36" s="6">
        <v>139.21</v>
      </c>
      <c r="Q36" s="10">
        <f t="shared" si="0"/>
        <v>90.775</v>
      </c>
    </row>
    <row r="37" spans="1:17" ht="15.75" customHeight="1">
      <c r="A37" s="1">
        <v>32</v>
      </c>
      <c r="B37" s="3" t="s">
        <v>12</v>
      </c>
      <c r="C37" s="3" t="s">
        <v>149</v>
      </c>
      <c r="D37" s="3" t="s">
        <v>191</v>
      </c>
      <c r="E37" s="3" t="s">
        <v>190</v>
      </c>
      <c r="F37" s="1">
        <v>14</v>
      </c>
      <c r="G37" s="1">
        <v>3</v>
      </c>
      <c r="H37" s="1">
        <v>2</v>
      </c>
      <c r="I37" s="1" t="s">
        <v>233</v>
      </c>
      <c r="J37" s="1">
        <v>26</v>
      </c>
      <c r="K37" s="6">
        <v>93.06</v>
      </c>
      <c r="L37" s="6">
        <v>176.54</v>
      </c>
      <c r="M37" s="6">
        <v>108.24</v>
      </c>
      <c r="N37" s="6">
        <v>83.81</v>
      </c>
      <c r="O37" s="6">
        <v>82.08</v>
      </c>
      <c r="P37" s="6">
        <v>105.81</v>
      </c>
      <c r="Q37" s="10">
        <f t="shared" si="0"/>
        <v>91.19</v>
      </c>
    </row>
    <row r="38" spans="1:17" ht="15.75" customHeight="1">
      <c r="A38" s="1">
        <v>33</v>
      </c>
      <c r="B38" s="3" t="s">
        <v>12</v>
      </c>
      <c r="C38" s="3" t="s">
        <v>74</v>
      </c>
      <c r="D38" s="3" t="s">
        <v>75</v>
      </c>
      <c r="E38" s="3" t="s">
        <v>76</v>
      </c>
      <c r="F38" s="1">
        <v>5</v>
      </c>
      <c r="G38" s="1">
        <v>3</v>
      </c>
      <c r="H38" s="1">
        <v>2</v>
      </c>
      <c r="I38" s="1" t="s">
        <v>217</v>
      </c>
      <c r="J38" s="1">
        <v>10</v>
      </c>
      <c r="K38" s="6">
        <v>126.33</v>
      </c>
      <c r="L38" s="6">
        <v>123.47</v>
      </c>
      <c r="M38" s="6">
        <v>111.37</v>
      </c>
      <c r="N38" s="6">
        <v>96.64</v>
      </c>
      <c r="O38" s="6">
        <v>81.63</v>
      </c>
      <c r="P38" s="6">
        <v>75.82</v>
      </c>
      <c r="Q38" s="10">
        <f t="shared" si="0"/>
        <v>91.36500000000001</v>
      </c>
    </row>
    <row r="39" spans="1:17" ht="15.75" customHeight="1">
      <c r="A39" s="1">
        <v>34</v>
      </c>
      <c r="B39" s="3" t="s">
        <v>25</v>
      </c>
      <c r="C39" s="3" t="s">
        <v>138</v>
      </c>
      <c r="D39" s="3" t="s">
        <v>139</v>
      </c>
      <c r="E39" s="3" t="s">
        <v>137</v>
      </c>
      <c r="F39" s="1">
        <v>9</v>
      </c>
      <c r="G39" s="1">
        <v>4</v>
      </c>
      <c r="H39" s="1">
        <v>7</v>
      </c>
      <c r="I39" s="1" t="s">
        <v>225</v>
      </c>
      <c r="J39" s="1">
        <v>18</v>
      </c>
      <c r="K39" s="6">
        <v>143.41</v>
      </c>
      <c r="L39" s="6">
        <v>240.4</v>
      </c>
      <c r="M39" s="6">
        <v>126.05</v>
      </c>
      <c r="N39" s="6">
        <v>105.37</v>
      </c>
      <c r="O39" s="6">
        <v>86.11</v>
      </c>
      <c r="P39" s="6">
        <v>63.63</v>
      </c>
      <c r="Q39" s="10">
        <f t="shared" si="0"/>
        <v>95.29000000000002</v>
      </c>
    </row>
    <row r="40" spans="1:17" ht="15.75" customHeight="1">
      <c r="A40" s="1">
        <v>35</v>
      </c>
      <c r="B40" s="3" t="s">
        <v>65</v>
      </c>
      <c r="C40" s="3" t="s">
        <v>113</v>
      </c>
      <c r="D40" s="3" t="s">
        <v>114</v>
      </c>
      <c r="E40" s="3" t="s">
        <v>109</v>
      </c>
      <c r="F40" s="1">
        <v>7</v>
      </c>
      <c r="G40" s="1">
        <v>9</v>
      </c>
      <c r="H40" s="1">
        <v>2</v>
      </c>
      <c r="I40" s="1" t="s">
        <v>221</v>
      </c>
      <c r="J40" s="1">
        <v>14</v>
      </c>
      <c r="K40" s="6">
        <v>159.29</v>
      </c>
      <c r="L40" s="6">
        <v>117.43</v>
      </c>
      <c r="M40" s="6">
        <v>91.15</v>
      </c>
      <c r="N40" s="6">
        <v>101.48</v>
      </c>
      <c r="O40" s="6">
        <v>117.24</v>
      </c>
      <c r="P40" s="6">
        <v>87.16</v>
      </c>
      <c r="Q40" s="10">
        <f t="shared" si="0"/>
        <v>99.25750000000001</v>
      </c>
    </row>
    <row r="41" spans="1:17" ht="15.75" customHeight="1">
      <c r="A41" s="1">
        <v>36</v>
      </c>
      <c r="B41" s="3" t="s">
        <v>127</v>
      </c>
      <c r="C41" s="3" t="s">
        <v>52</v>
      </c>
      <c r="D41" s="3" t="s">
        <v>128</v>
      </c>
      <c r="E41" s="3" t="s">
        <v>125</v>
      </c>
      <c r="F41" s="1">
        <v>8</v>
      </c>
      <c r="G41" s="1">
        <v>8</v>
      </c>
      <c r="H41" s="1">
        <v>3</v>
      </c>
      <c r="I41" s="1" t="s">
        <v>224</v>
      </c>
      <c r="J41" s="1">
        <v>17</v>
      </c>
      <c r="K41" s="6">
        <v>125.72</v>
      </c>
      <c r="L41" s="6">
        <v>110.01</v>
      </c>
      <c r="M41" s="6">
        <v>109.52</v>
      </c>
      <c r="N41" s="6">
        <v>77.65</v>
      </c>
      <c r="O41" s="6">
        <v>105.71</v>
      </c>
      <c r="P41" s="6">
        <v>118.37</v>
      </c>
      <c r="Q41" s="10">
        <f t="shared" si="0"/>
        <v>100.7225</v>
      </c>
    </row>
    <row r="42" spans="1:17" ht="15.75" customHeight="1">
      <c r="A42" s="1">
        <v>37</v>
      </c>
      <c r="B42" s="3" t="s">
        <v>12</v>
      </c>
      <c r="C42" s="3" t="s">
        <v>28</v>
      </c>
      <c r="D42" s="3" t="s">
        <v>37</v>
      </c>
      <c r="E42" s="3" t="s">
        <v>38</v>
      </c>
      <c r="F42" s="1">
        <v>3</v>
      </c>
      <c r="G42" s="1">
        <v>3</v>
      </c>
      <c r="H42" s="1">
        <v>5</v>
      </c>
      <c r="I42" s="1" t="s">
        <v>211</v>
      </c>
      <c r="J42" s="1">
        <v>4</v>
      </c>
      <c r="K42" s="6">
        <v>133.28</v>
      </c>
      <c r="L42" s="6">
        <v>136.18</v>
      </c>
      <c r="M42" s="6">
        <v>109.38</v>
      </c>
      <c r="N42" s="6">
        <v>105</v>
      </c>
      <c r="O42" s="6">
        <v>78.27</v>
      </c>
      <c r="P42" s="6">
        <v>139.17</v>
      </c>
      <c r="Q42" s="10">
        <f t="shared" si="0"/>
        <v>106.4825</v>
      </c>
    </row>
    <row r="43" spans="1:17" ht="15.75" customHeight="1">
      <c r="A43" s="1">
        <v>38</v>
      </c>
      <c r="B43" s="3" t="s">
        <v>25</v>
      </c>
      <c r="C43" s="3" t="s">
        <v>61</v>
      </c>
      <c r="D43" s="3" t="s">
        <v>62</v>
      </c>
      <c r="E43" s="3" t="s">
        <v>56</v>
      </c>
      <c r="F43" s="1">
        <v>4</v>
      </c>
      <c r="G43" s="1">
        <v>4</v>
      </c>
      <c r="H43" s="1">
        <v>7</v>
      </c>
      <c r="I43" s="1" t="s">
        <v>214</v>
      </c>
      <c r="J43" s="1">
        <v>7</v>
      </c>
      <c r="K43" s="6">
        <v>187.26</v>
      </c>
      <c r="L43" s="6">
        <v>233.48</v>
      </c>
      <c r="M43" s="6">
        <v>118.67</v>
      </c>
      <c r="N43" s="6">
        <v>140.56</v>
      </c>
      <c r="O43" s="6">
        <v>102.13</v>
      </c>
      <c r="P43" s="6">
        <v>83.87</v>
      </c>
      <c r="Q43" s="10">
        <f t="shared" si="0"/>
        <v>111.3075</v>
      </c>
    </row>
    <row r="44" spans="1:17" ht="15.75" customHeight="1">
      <c r="A44" s="1">
        <v>39</v>
      </c>
      <c r="B44" s="3" t="s">
        <v>8</v>
      </c>
      <c r="C44" s="3" t="s">
        <v>57</v>
      </c>
      <c r="D44" s="3" t="s">
        <v>58</v>
      </c>
      <c r="E44" s="3" t="s">
        <v>56</v>
      </c>
      <c r="F44" s="1">
        <v>4</v>
      </c>
      <c r="G44" s="1">
        <v>2</v>
      </c>
      <c r="H44" s="1">
        <v>2</v>
      </c>
      <c r="I44" s="1" t="s">
        <v>232</v>
      </c>
      <c r="J44" s="1">
        <v>25</v>
      </c>
      <c r="K44" s="6">
        <v>111.13</v>
      </c>
      <c r="L44" s="6">
        <v>140.9</v>
      </c>
      <c r="M44" s="6">
        <v>112.25</v>
      </c>
      <c r="N44" s="6">
        <v>90.48</v>
      </c>
      <c r="O44" s="6">
        <v>131.96</v>
      </c>
      <c r="P44" s="6">
        <v>163.69</v>
      </c>
      <c r="Q44" s="10">
        <f t="shared" si="0"/>
        <v>111.45500000000001</v>
      </c>
    </row>
    <row r="45" spans="1:17" ht="15.75" customHeight="1">
      <c r="A45" s="1">
        <v>40</v>
      </c>
      <c r="B45" s="3" t="s">
        <v>170</v>
      </c>
      <c r="C45" s="3" t="s">
        <v>172</v>
      </c>
      <c r="D45" s="3" t="s">
        <v>173</v>
      </c>
      <c r="E45" s="3" t="s">
        <v>166</v>
      </c>
      <c r="F45" s="1">
        <v>11</v>
      </c>
      <c r="G45" s="1">
        <v>11</v>
      </c>
      <c r="H45" s="1">
        <v>5</v>
      </c>
      <c r="I45" s="1" t="s">
        <v>228</v>
      </c>
      <c r="J45" s="1">
        <v>21</v>
      </c>
      <c r="K45" s="6">
        <v>197.84</v>
      </c>
      <c r="L45" s="6">
        <v>147.12</v>
      </c>
      <c r="M45" s="6">
        <v>256.44</v>
      </c>
      <c r="N45" s="6">
        <v>103.39</v>
      </c>
      <c r="O45" s="6">
        <v>128.33</v>
      </c>
      <c r="P45" s="6">
        <v>80.46</v>
      </c>
      <c r="Q45" s="10">
        <f t="shared" si="0"/>
        <v>114.82500000000002</v>
      </c>
    </row>
    <row r="46" spans="1:17" ht="15.75" customHeight="1">
      <c r="A46" s="1">
        <v>41</v>
      </c>
      <c r="B46" s="3" t="s">
        <v>15</v>
      </c>
      <c r="C46" s="3" t="s">
        <v>42</v>
      </c>
      <c r="D46" s="3" t="s">
        <v>43</v>
      </c>
      <c r="E46" s="3" t="s">
        <v>38</v>
      </c>
      <c r="F46" s="1">
        <v>3</v>
      </c>
      <c r="G46" s="1">
        <v>10</v>
      </c>
      <c r="H46" s="1">
        <v>4</v>
      </c>
      <c r="I46" s="1" t="s">
        <v>211</v>
      </c>
      <c r="J46" s="1">
        <v>4</v>
      </c>
      <c r="K46" s="6">
        <v>164.28</v>
      </c>
      <c r="L46" s="6">
        <v>304.18</v>
      </c>
      <c r="M46" s="6">
        <v>114.98</v>
      </c>
      <c r="N46" s="6">
        <v>93.12</v>
      </c>
      <c r="O46" s="6">
        <v>99.66</v>
      </c>
      <c r="P46" s="6">
        <v>152.28</v>
      </c>
      <c r="Q46" s="10">
        <f t="shared" si="0"/>
        <v>115.00999999999999</v>
      </c>
    </row>
    <row r="47" spans="1:17" ht="15.75" customHeight="1">
      <c r="A47" s="1">
        <v>42</v>
      </c>
      <c r="B47" s="3" t="s">
        <v>15</v>
      </c>
      <c r="C47" s="3" t="s">
        <v>69</v>
      </c>
      <c r="D47" s="3" t="s">
        <v>70</v>
      </c>
      <c r="E47" s="3" t="s">
        <v>56</v>
      </c>
      <c r="F47" s="1">
        <v>4</v>
      </c>
      <c r="G47" s="1">
        <v>10</v>
      </c>
      <c r="H47" s="1">
        <v>4</v>
      </c>
      <c r="I47" s="1" t="s">
        <v>214</v>
      </c>
      <c r="J47" s="1">
        <v>7</v>
      </c>
      <c r="K47" s="6">
        <v>153.85</v>
      </c>
      <c r="L47" s="6">
        <v>130.96</v>
      </c>
      <c r="M47" s="6">
        <v>103.83</v>
      </c>
      <c r="N47" s="6">
        <v>112.11</v>
      </c>
      <c r="O47" s="6">
        <v>127.43</v>
      </c>
      <c r="P47" s="6">
        <v>126.9</v>
      </c>
      <c r="Q47" s="10">
        <f t="shared" si="0"/>
        <v>117.5675</v>
      </c>
    </row>
    <row r="48" spans="1:17" ht="15.75" customHeight="1">
      <c r="A48" s="1">
        <v>43</v>
      </c>
      <c r="B48" s="3" t="s">
        <v>8</v>
      </c>
      <c r="C48" s="3" t="s">
        <v>63</v>
      </c>
      <c r="D48" s="3" t="s">
        <v>186</v>
      </c>
      <c r="E48" s="3" t="s">
        <v>184</v>
      </c>
      <c r="F48" s="1">
        <v>13</v>
      </c>
      <c r="G48" s="1">
        <v>2</v>
      </c>
      <c r="H48" s="1">
        <v>7</v>
      </c>
      <c r="I48" s="1" t="s">
        <v>231</v>
      </c>
      <c r="J48" s="1">
        <v>24</v>
      </c>
      <c r="K48" s="6">
        <v>518.39</v>
      </c>
      <c r="L48" s="6">
        <v>510.18</v>
      </c>
      <c r="M48" s="6">
        <v>137.45</v>
      </c>
      <c r="N48" s="6">
        <v>132.86</v>
      </c>
      <c r="O48" s="6">
        <v>112.32</v>
      </c>
      <c r="P48" s="6">
        <v>90.21</v>
      </c>
      <c r="Q48" s="10">
        <f t="shared" si="0"/>
        <v>118.21000000000002</v>
      </c>
    </row>
    <row r="49" spans="1:17" ht="15.75" customHeight="1">
      <c r="A49" s="1">
        <v>44</v>
      </c>
      <c r="B49" s="3" t="s">
        <v>8</v>
      </c>
      <c r="C49" s="3" t="s">
        <v>22</v>
      </c>
      <c r="D49" s="3" t="s">
        <v>23</v>
      </c>
      <c r="E49" s="3" t="s">
        <v>24</v>
      </c>
      <c r="F49" s="1">
        <v>2</v>
      </c>
      <c r="G49" s="1">
        <v>2</v>
      </c>
      <c r="H49" s="1">
        <v>3</v>
      </c>
      <c r="I49" s="1" t="s">
        <v>210</v>
      </c>
      <c r="J49" s="1">
        <v>2</v>
      </c>
      <c r="K49" s="6">
        <v>154.9</v>
      </c>
      <c r="L49" s="6">
        <v>131.65</v>
      </c>
      <c r="M49" s="6">
        <v>119.96</v>
      </c>
      <c r="N49" s="6">
        <v>112.84</v>
      </c>
      <c r="O49" s="6">
        <v>136.17</v>
      </c>
      <c r="P49" s="6">
        <v>115.93</v>
      </c>
      <c r="Q49" s="10">
        <f t="shared" si="0"/>
        <v>120.09500000000003</v>
      </c>
    </row>
    <row r="50" spans="1:17" ht="15.75" customHeight="1">
      <c r="A50" s="1">
        <v>45</v>
      </c>
      <c r="B50" s="3" t="s">
        <v>18</v>
      </c>
      <c r="C50" s="3" t="s">
        <v>120</v>
      </c>
      <c r="D50" s="3" t="s">
        <v>121</v>
      </c>
      <c r="E50" s="3" t="s">
        <v>109</v>
      </c>
      <c r="F50" s="1">
        <v>7</v>
      </c>
      <c r="G50" s="1">
        <v>11</v>
      </c>
      <c r="H50" s="1">
        <v>12</v>
      </c>
      <c r="I50" s="1" t="s">
        <v>221</v>
      </c>
      <c r="J50" s="1">
        <v>14</v>
      </c>
      <c r="K50" s="6">
        <v>173.2</v>
      </c>
      <c r="L50" s="6">
        <v>165.62</v>
      </c>
      <c r="M50" s="6">
        <v>147</v>
      </c>
      <c r="N50" s="6">
        <v>101.11</v>
      </c>
      <c r="O50" s="6">
        <v>121.72</v>
      </c>
      <c r="P50" s="6">
        <v>126.9</v>
      </c>
      <c r="Q50" s="10">
        <f t="shared" si="0"/>
        <v>124.18249999999998</v>
      </c>
    </row>
    <row r="51" spans="1:17" ht="15.75" customHeight="1">
      <c r="A51" s="1">
        <v>46</v>
      </c>
      <c r="B51" s="3" t="s">
        <v>15</v>
      </c>
      <c r="C51" s="3" t="s">
        <v>102</v>
      </c>
      <c r="D51" s="3" t="s">
        <v>103</v>
      </c>
      <c r="E51" s="3" t="s">
        <v>94</v>
      </c>
      <c r="F51" s="1">
        <v>6</v>
      </c>
      <c r="G51" s="1">
        <v>10</v>
      </c>
      <c r="H51" s="1">
        <v>6</v>
      </c>
      <c r="I51" s="1" t="s">
        <v>219</v>
      </c>
      <c r="J51" s="1">
        <v>12</v>
      </c>
      <c r="K51" s="6">
        <v>182.8</v>
      </c>
      <c r="L51" s="6">
        <v>178.64</v>
      </c>
      <c r="M51" s="6">
        <v>127.18</v>
      </c>
      <c r="N51" s="6">
        <v>100.67</v>
      </c>
      <c r="O51" s="6">
        <v>140.54</v>
      </c>
      <c r="P51" s="6">
        <v>138.85</v>
      </c>
      <c r="Q51" s="10">
        <f t="shared" si="0"/>
        <v>126.80999999999997</v>
      </c>
    </row>
    <row r="52" spans="1:17" ht="15.75" customHeight="1">
      <c r="A52" s="1">
        <v>47</v>
      </c>
      <c r="B52" s="3" t="s">
        <v>15</v>
      </c>
      <c r="C52" s="3" t="s">
        <v>141</v>
      </c>
      <c r="D52" s="3" t="s">
        <v>142</v>
      </c>
      <c r="E52" s="3" t="s">
        <v>137</v>
      </c>
      <c r="F52" s="1">
        <v>9</v>
      </c>
      <c r="G52" s="1">
        <v>10</v>
      </c>
      <c r="H52" s="1">
        <v>7</v>
      </c>
      <c r="I52" s="1" t="s">
        <v>225</v>
      </c>
      <c r="J52" s="1">
        <v>18</v>
      </c>
      <c r="K52" s="6">
        <v>304.73</v>
      </c>
      <c r="L52" s="6">
        <v>242.1</v>
      </c>
      <c r="M52" s="6">
        <v>140.5</v>
      </c>
      <c r="N52" s="6">
        <v>115.04</v>
      </c>
      <c r="O52" s="6">
        <v>91.94</v>
      </c>
      <c r="P52" s="6">
        <v>167.05</v>
      </c>
      <c r="Q52" s="10">
        <f t="shared" si="0"/>
        <v>128.63249999999996</v>
      </c>
    </row>
    <row r="53" spans="1:17" ht="15.75" customHeight="1">
      <c r="A53" s="1">
        <v>48</v>
      </c>
      <c r="B53" s="3" t="s">
        <v>12</v>
      </c>
      <c r="C53" s="3" t="s">
        <v>146</v>
      </c>
      <c r="D53" s="3" t="s">
        <v>147</v>
      </c>
      <c r="E53" s="3" t="s">
        <v>148</v>
      </c>
      <c r="F53" s="1">
        <v>10</v>
      </c>
      <c r="G53" s="1">
        <v>3</v>
      </c>
      <c r="H53" s="1">
        <v>5</v>
      </c>
      <c r="I53" s="1" t="s">
        <v>226</v>
      </c>
      <c r="J53" s="1">
        <v>19</v>
      </c>
      <c r="K53" s="6">
        <v>152.71</v>
      </c>
      <c r="L53" s="6">
        <v>162.91</v>
      </c>
      <c r="M53" s="6">
        <v>106.23</v>
      </c>
      <c r="N53" s="6">
        <v>138.05</v>
      </c>
      <c r="O53" s="6">
        <v>163.27</v>
      </c>
      <c r="P53" s="6">
        <v>118.37</v>
      </c>
      <c r="Q53" s="10">
        <f t="shared" si="0"/>
        <v>128.84000000000003</v>
      </c>
    </row>
    <row r="54" spans="1:17" ht="15.75" customHeight="1">
      <c r="A54" s="1">
        <v>49</v>
      </c>
      <c r="B54" s="3" t="s">
        <v>12</v>
      </c>
      <c r="C54" s="3" t="s">
        <v>13</v>
      </c>
      <c r="D54" s="3" t="s">
        <v>14</v>
      </c>
      <c r="E54" s="3" t="s">
        <v>11</v>
      </c>
      <c r="F54" s="1">
        <v>1</v>
      </c>
      <c r="G54" s="1">
        <v>3</v>
      </c>
      <c r="H54" s="1">
        <v>3</v>
      </c>
      <c r="I54" s="1" t="s">
        <v>11</v>
      </c>
      <c r="J54" s="1">
        <v>1</v>
      </c>
      <c r="K54" s="6">
        <v>343.3</v>
      </c>
      <c r="L54" s="6">
        <v>154.42</v>
      </c>
      <c r="M54" s="6">
        <v>140.26</v>
      </c>
      <c r="N54" s="6">
        <v>143.49</v>
      </c>
      <c r="O54" s="6">
        <v>148.6</v>
      </c>
      <c r="P54" s="6">
        <v>106.54</v>
      </c>
      <c r="Q54" s="10">
        <f t="shared" si="0"/>
        <v>134.72250000000005</v>
      </c>
    </row>
    <row r="55" spans="1:17" ht="15.75" customHeight="1">
      <c r="A55" s="1">
        <v>50</v>
      </c>
      <c r="B55" s="3" t="s">
        <v>157</v>
      </c>
      <c r="C55" s="3" t="s">
        <v>158</v>
      </c>
      <c r="D55" s="3" t="s">
        <v>159</v>
      </c>
      <c r="E55" s="3" t="s">
        <v>148</v>
      </c>
      <c r="F55" s="1">
        <v>10</v>
      </c>
      <c r="G55" s="1">
        <v>11</v>
      </c>
      <c r="H55" s="1">
        <v>4</v>
      </c>
      <c r="I55" s="1" t="s">
        <v>226</v>
      </c>
      <c r="J55" s="1">
        <v>19</v>
      </c>
      <c r="K55" s="6">
        <v>157.25</v>
      </c>
      <c r="L55" s="6">
        <v>148.63</v>
      </c>
      <c r="M55" s="6">
        <v>126.21</v>
      </c>
      <c r="N55" s="6">
        <v>171.58</v>
      </c>
      <c r="O55" s="6">
        <v>144.9</v>
      </c>
      <c r="P55" s="6">
        <v>136.41</v>
      </c>
      <c r="Q55" s="10">
        <f t="shared" si="0"/>
        <v>139.03749999999997</v>
      </c>
    </row>
    <row r="56" spans="1:17" ht="15.75" customHeight="1">
      <c r="A56" s="1">
        <v>51</v>
      </c>
      <c r="B56" s="3" t="s">
        <v>65</v>
      </c>
      <c r="C56" s="3" t="s">
        <v>194</v>
      </c>
      <c r="D56" s="3" t="s">
        <v>72</v>
      </c>
      <c r="E56" s="3" t="s">
        <v>190</v>
      </c>
      <c r="F56" s="1">
        <v>14</v>
      </c>
      <c r="G56" s="1">
        <v>9</v>
      </c>
      <c r="H56" s="1">
        <v>3</v>
      </c>
      <c r="I56" s="1" t="s">
        <v>233</v>
      </c>
      <c r="J56" s="1">
        <v>26</v>
      </c>
      <c r="K56" s="6">
        <v>181.06</v>
      </c>
      <c r="L56" s="6">
        <v>167.44</v>
      </c>
      <c r="M56" s="6">
        <v>146.27</v>
      </c>
      <c r="N56" s="6">
        <v>126.41</v>
      </c>
      <c r="O56" s="6">
        <v>136.06</v>
      </c>
      <c r="P56" s="6">
        <v>148.72</v>
      </c>
      <c r="Q56" s="10">
        <f t="shared" si="0"/>
        <v>139.365</v>
      </c>
    </row>
    <row r="57" spans="1:17" ht="15.75" customHeight="1">
      <c r="A57" s="1">
        <v>52</v>
      </c>
      <c r="B57" s="3" t="s">
        <v>18</v>
      </c>
      <c r="C57" s="3" t="s">
        <v>52</v>
      </c>
      <c r="D57" s="3" t="s">
        <v>53</v>
      </c>
      <c r="E57" s="3" t="s">
        <v>38</v>
      </c>
      <c r="F57" s="1">
        <v>3</v>
      </c>
      <c r="G57" s="1">
        <v>11</v>
      </c>
      <c r="H57" s="1">
        <v>10</v>
      </c>
      <c r="I57" s="1" t="s">
        <v>212</v>
      </c>
      <c r="J57" s="1">
        <v>5</v>
      </c>
      <c r="K57" s="6">
        <v>218.41</v>
      </c>
      <c r="L57" s="6">
        <v>195.74</v>
      </c>
      <c r="M57" s="6">
        <v>167.78</v>
      </c>
      <c r="N57" s="6">
        <v>145.47</v>
      </c>
      <c r="O57" s="6">
        <v>177.49</v>
      </c>
      <c r="P57" s="6">
        <v>147.14</v>
      </c>
      <c r="Q57" s="10">
        <f t="shared" si="0"/>
        <v>159.47</v>
      </c>
    </row>
    <row r="58" spans="1:17" ht="15.75" customHeight="1">
      <c r="A58" s="1">
        <v>53</v>
      </c>
      <c r="B58" s="3" t="s">
        <v>12</v>
      </c>
      <c r="C58" s="3" t="s">
        <v>77</v>
      </c>
      <c r="D58" s="3" t="s">
        <v>78</v>
      </c>
      <c r="E58" s="3" t="s">
        <v>76</v>
      </c>
      <c r="F58" s="1">
        <v>5</v>
      </c>
      <c r="G58" s="1">
        <v>3</v>
      </c>
      <c r="H58" s="1">
        <v>3</v>
      </c>
      <c r="I58" s="1" t="s">
        <v>217</v>
      </c>
      <c r="J58" s="1">
        <v>10</v>
      </c>
      <c r="K58" s="6">
        <v>191.87</v>
      </c>
      <c r="L58" s="6">
        <v>177.06</v>
      </c>
      <c r="M58" s="6">
        <v>186.79</v>
      </c>
      <c r="N58" s="6">
        <v>157.72</v>
      </c>
      <c r="O58" s="6">
        <v>160.36</v>
      </c>
      <c r="P58" s="6">
        <v>143.48</v>
      </c>
      <c r="Q58" s="10">
        <f t="shared" si="0"/>
        <v>159.65500000000003</v>
      </c>
    </row>
    <row r="59" spans="1:17" ht="15.75" customHeight="1">
      <c r="A59" s="1">
        <v>54</v>
      </c>
      <c r="B59" s="3" t="s">
        <v>15</v>
      </c>
      <c r="C59" s="3" t="s">
        <v>28</v>
      </c>
      <c r="D59" s="3" t="s">
        <v>118</v>
      </c>
      <c r="E59" s="3" t="s">
        <v>109</v>
      </c>
      <c r="F59" s="1">
        <v>7</v>
      </c>
      <c r="G59" s="1">
        <v>10</v>
      </c>
      <c r="H59" s="1">
        <v>8</v>
      </c>
      <c r="I59" s="1" t="s">
        <v>221</v>
      </c>
      <c r="J59" s="1">
        <v>14</v>
      </c>
      <c r="K59" s="6">
        <v>200.19</v>
      </c>
      <c r="L59" s="6">
        <v>261.35</v>
      </c>
      <c r="M59" s="6">
        <v>177.57</v>
      </c>
      <c r="N59" s="6">
        <v>177.3</v>
      </c>
      <c r="O59" s="6">
        <v>174.13</v>
      </c>
      <c r="P59" s="6">
        <v>137.38</v>
      </c>
      <c r="Q59" s="10">
        <f t="shared" si="0"/>
        <v>166.59500000000003</v>
      </c>
    </row>
    <row r="60" spans="1:17" ht="15.75" customHeight="1">
      <c r="A60" s="1">
        <v>55</v>
      </c>
      <c r="B60" s="3" t="s">
        <v>65</v>
      </c>
      <c r="C60" s="3" t="s">
        <v>44</v>
      </c>
      <c r="D60" s="3" t="s">
        <v>151</v>
      </c>
      <c r="E60" s="3" t="s">
        <v>148</v>
      </c>
      <c r="F60" s="1">
        <v>10</v>
      </c>
      <c r="G60" s="1">
        <v>9</v>
      </c>
      <c r="H60" s="1">
        <v>4</v>
      </c>
      <c r="I60" s="1" t="s">
        <v>235</v>
      </c>
      <c r="J60" s="1">
        <v>28</v>
      </c>
      <c r="K60" s="6">
        <v>203.97</v>
      </c>
      <c r="L60" s="6">
        <v>148.32</v>
      </c>
      <c r="M60" s="6">
        <v>152.69</v>
      </c>
      <c r="N60" s="6">
        <v>174.56</v>
      </c>
      <c r="O60" s="6">
        <v>208.99</v>
      </c>
      <c r="P60" s="6">
        <v>229.67</v>
      </c>
      <c r="Q60" s="10">
        <f t="shared" si="0"/>
        <v>169.88500000000002</v>
      </c>
    </row>
    <row r="61" spans="1:17" ht="15.75" customHeight="1">
      <c r="A61" s="1">
        <v>56</v>
      </c>
      <c r="B61" s="3" t="s">
        <v>12</v>
      </c>
      <c r="C61" s="3" t="s">
        <v>28</v>
      </c>
      <c r="D61" s="3" t="s">
        <v>39</v>
      </c>
      <c r="E61" s="3" t="s">
        <v>38</v>
      </c>
      <c r="F61" s="1">
        <v>3</v>
      </c>
      <c r="G61" s="1">
        <v>3</v>
      </c>
      <c r="H61" s="1">
        <v>7</v>
      </c>
      <c r="I61" s="1" t="s">
        <v>211</v>
      </c>
      <c r="J61" s="1">
        <v>4</v>
      </c>
      <c r="K61" s="6">
        <v>415.57</v>
      </c>
      <c r="L61" s="6">
        <v>190.84</v>
      </c>
      <c r="M61" s="6">
        <v>150.77</v>
      </c>
      <c r="N61" s="6">
        <v>220.19</v>
      </c>
      <c r="O61" s="6">
        <v>141.99</v>
      </c>
      <c r="P61" s="6">
        <v>236.54</v>
      </c>
      <c r="Q61" s="10">
        <f t="shared" si="0"/>
        <v>175.9475</v>
      </c>
    </row>
    <row r="62" spans="1:17" ht="15.75" customHeight="1">
      <c r="A62" s="1">
        <v>57</v>
      </c>
      <c r="B62" s="3" t="s">
        <v>15</v>
      </c>
      <c r="C62" s="3" t="s">
        <v>87</v>
      </c>
      <c r="D62" s="3" t="s">
        <v>88</v>
      </c>
      <c r="E62" s="3" t="s">
        <v>76</v>
      </c>
      <c r="F62" s="1">
        <v>5</v>
      </c>
      <c r="G62" s="1">
        <v>10</v>
      </c>
      <c r="H62" s="1">
        <v>5</v>
      </c>
      <c r="I62" s="1" t="s">
        <v>217</v>
      </c>
      <c r="J62" s="1">
        <v>10</v>
      </c>
      <c r="K62" s="6">
        <v>198.45</v>
      </c>
      <c r="L62" s="6">
        <v>187.19</v>
      </c>
      <c r="M62" s="6">
        <v>215.52</v>
      </c>
      <c r="N62" s="6">
        <v>176.78</v>
      </c>
      <c r="O62" s="6">
        <v>207.61</v>
      </c>
      <c r="P62" s="6">
        <v>143.72</v>
      </c>
      <c r="Q62" s="10">
        <f t="shared" si="0"/>
        <v>176.535</v>
      </c>
    </row>
    <row r="63" spans="1:17" ht="15.75" customHeight="1">
      <c r="A63" s="1">
        <v>58</v>
      </c>
      <c r="B63" s="3" t="s">
        <v>12</v>
      </c>
      <c r="C63" s="3" t="s">
        <v>149</v>
      </c>
      <c r="D63" s="3" t="s">
        <v>150</v>
      </c>
      <c r="E63" s="3" t="s">
        <v>148</v>
      </c>
      <c r="F63" s="1">
        <v>10</v>
      </c>
      <c r="G63" s="1">
        <v>3</v>
      </c>
      <c r="H63" s="1">
        <v>7</v>
      </c>
      <c r="I63" s="1" t="s">
        <v>226</v>
      </c>
      <c r="J63" s="1">
        <v>19</v>
      </c>
      <c r="K63" s="6">
        <v>224.76</v>
      </c>
      <c r="L63" s="6">
        <v>221.79</v>
      </c>
      <c r="M63" s="6">
        <v>202.36</v>
      </c>
      <c r="N63" s="6">
        <v>173.34</v>
      </c>
      <c r="O63" s="6">
        <v>190.03</v>
      </c>
      <c r="P63" s="6">
        <v>145.92</v>
      </c>
      <c r="Q63" s="10">
        <f t="shared" si="0"/>
        <v>177.91250000000002</v>
      </c>
    </row>
    <row r="64" spans="1:17" ht="15.75" customHeight="1">
      <c r="A64" s="1">
        <v>59</v>
      </c>
      <c r="B64" s="3" t="s">
        <v>25</v>
      </c>
      <c r="C64" s="3" t="s">
        <v>133</v>
      </c>
      <c r="D64" s="3" t="s">
        <v>169</v>
      </c>
      <c r="E64" s="3" t="s">
        <v>166</v>
      </c>
      <c r="F64" s="1">
        <v>11</v>
      </c>
      <c r="G64" s="1">
        <v>4</v>
      </c>
      <c r="H64" s="1">
        <v>4</v>
      </c>
      <c r="I64" s="1" t="s">
        <v>229</v>
      </c>
      <c r="J64" s="1">
        <v>22</v>
      </c>
      <c r="K64" s="6">
        <v>200.16</v>
      </c>
      <c r="L64" s="6">
        <v>213.48</v>
      </c>
      <c r="M64" s="6">
        <v>192.73</v>
      </c>
      <c r="N64" s="6">
        <v>197.24</v>
      </c>
      <c r="O64" s="6">
        <v>179.39</v>
      </c>
      <c r="P64" s="6">
        <v>142.87</v>
      </c>
      <c r="Q64" s="10">
        <f t="shared" si="0"/>
        <v>178.05749999999998</v>
      </c>
    </row>
    <row r="65" spans="1:17" ht="15.75" customHeight="1">
      <c r="A65" s="1">
        <v>60</v>
      </c>
      <c r="B65" s="3" t="s">
        <v>18</v>
      </c>
      <c r="C65" s="3" t="s">
        <v>16</v>
      </c>
      <c r="D65" s="3" t="s">
        <v>73</v>
      </c>
      <c r="E65" s="3" t="s">
        <v>56</v>
      </c>
      <c r="F65" s="1">
        <v>4</v>
      </c>
      <c r="G65" s="1">
        <v>11</v>
      </c>
      <c r="H65" s="1">
        <v>8</v>
      </c>
      <c r="I65" s="1" t="s">
        <v>215</v>
      </c>
      <c r="J65" s="1">
        <v>8</v>
      </c>
      <c r="K65" s="6">
        <v>401.28</v>
      </c>
      <c r="L65" s="6">
        <v>199.14</v>
      </c>
      <c r="M65" s="6">
        <v>181.74</v>
      </c>
      <c r="N65" s="6">
        <v>169.08</v>
      </c>
      <c r="O65" s="6">
        <v>181.97</v>
      </c>
      <c r="P65" s="6">
        <v>179.81</v>
      </c>
      <c r="Q65" s="10">
        <f t="shared" si="0"/>
        <v>178.15</v>
      </c>
    </row>
    <row r="66" spans="1:17" ht="15.75" customHeight="1">
      <c r="A66" s="1">
        <v>61</v>
      </c>
      <c r="B66" s="3" t="s">
        <v>15</v>
      </c>
      <c r="C66" s="3" t="s">
        <v>16</v>
      </c>
      <c r="D66" s="3" t="s">
        <v>17</v>
      </c>
      <c r="E66" s="3" t="s">
        <v>11</v>
      </c>
      <c r="F66" s="1">
        <v>1</v>
      </c>
      <c r="G66" s="1">
        <v>10</v>
      </c>
      <c r="H66" s="1">
        <v>6</v>
      </c>
      <c r="I66" s="1" t="s">
        <v>11</v>
      </c>
      <c r="J66" s="1">
        <v>1</v>
      </c>
      <c r="K66" s="6">
        <v>180.23</v>
      </c>
      <c r="L66" s="6">
        <v>154.73</v>
      </c>
      <c r="M66" s="6">
        <v>185.51</v>
      </c>
      <c r="N66" s="6">
        <v>203.91</v>
      </c>
      <c r="O66" s="6">
        <v>205.48</v>
      </c>
      <c r="P66" s="6">
        <v>260.98</v>
      </c>
      <c r="Q66" s="10">
        <f t="shared" si="0"/>
        <v>181.09500000000003</v>
      </c>
    </row>
    <row r="67" spans="1:17" ht="15.75" customHeight="1">
      <c r="A67" s="1">
        <v>62</v>
      </c>
      <c r="B67" s="3" t="s">
        <v>25</v>
      </c>
      <c r="C67" s="3" t="s">
        <v>59</v>
      </c>
      <c r="D67" s="3" t="s">
        <v>60</v>
      </c>
      <c r="E67" s="3" t="s">
        <v>56</v>
      </c>
      <c r="F67" s="1">
        <v>4</v>
      </c>
      <c r="G67" s="1">
        <v>4</v>
      </c>
      <c r="H67" s="1">
        <v>7</v>
      </c>
      <c r="I67" s="1" t="s">
        <v>229</v>
      </c>
      <c r="J67" s="1">
        <v>22</v>
      </c>
      <c r="K67" s="6">
        <v>336.84</v>
      </c>
      <c r="L67" s="6">
        <v>190.34</v>
      </c>
      <c r="M67" s="6">
        <v>172.83</v>
      </c>
      <c r="N67" s="6">
        <v>152.44</v>
      </c>
      <c r="O67" s="6">
        <v>215.27</v>
      </c>
      <c r="P67" s="6">
        <v>211.62</v>
      </c>
      <c r="Q67" s="10">
        <f t="shared" si="0"/>
        <v>181.80750000000006</v>
      </c>
    </row>
    <row r="68" spans="1:17" ht="15.75" customHeight="1">
      <c r="A68" s="1">
        <v>63</v>
      </c>
      <c r="B68" s="3" t="s">
        <v>15</v>
      </c>
      <c r="C68" s="3" t="s">
        <v>66</v>
      </c>
      <c r="D68" s="3" t="s">
        <v>71</v>
      </c>
      <c r="E68" s="3" t="s">
        <v>56</v>
      </c>
      <c r="F68" s="1">
        <v>4</v>
      </c>
      <c r="G68" s="1">
        <v>10</v>
      </c>
      <c r="H68" s="1">
        <v>8</v>
      </c>
      <c r="I68" s="1" t="s">
        <v>215</v>
      </c>
      <c r="J68" s="1">
        <v>8</v>
      </c>
      <c r="K68" s="6">
        <v>255.68</v>
      </c>
      <c r="L68" s="6">
        <v>187.88</v>
      </c>
      <c r="M68" s="6">
        <v>299.74</v>
      </c>
      <c r="N68" s="6">
        <v>206.55</v>
      </c>
      <c r="O68" s="6">
        <v>190.48</v>
      </c>
      <c r="P68" s="6">
        <v>151.65</v>
      </c>
      <c r="Q68" s="10">
        <f t="shared" si="0"/>
        <v>184.14</v>
      </c>
    </row>
    <row r="69" spans="1:17" ht="15.75" customHeight="1">
      <c r="A69" s="1">
        <v>64</v>
      </c>
      <c r="B69" s="3" t="s">
        <v>65</v>
      </c>
      <c r="C69" s="3" t="s">
        <v>82</v>
      </c>
      <c r="D69" s="3" t="s">
        <v>83</v>
      </c>
      <c r="E69" s="3" t="s">
        <v>76</v>
      </c>
      <c r="F69" s="1">
        <v>5</v>
      </c>
      <c r="G69" s="1">
        <v>9</v>
      </c>
      <c r="H69" s="1">
        <v>5</v>
      </c>
      <c r="I69" s="1" t="s">
        <v>217</v>
      </c>
      <c r="J69" s="1">
        <v>10</v>
      </c>
      <c r="K69" s="6">
        <v>219.99</v>
      </c>
      <c r="L69" s="6">
        <v>209.96</v>
      </c>
      <c r="M69" s="6">
        <v>186.47</v>
      </c>
      <c r="N69" s="6">
        <v>267.85</v>
      </c>
      <c r="O69" s="6">
        <v>179.17</v>
      </c>
      <c r="P69" s="6">
        <v>171.03</v>
      </c>
      <c r="Q69" s="10">
        <f t="shared" si="0"/>
        <v>186.6575</v>
      </c>
    </row>
    <row r="70" spans="1:17" ht="15.75" customHeight="1">
      <c r="A70" s="1">
        <v>65</v>
      </c>
      <c r="B70" s="3" t="s">
        <v>12</v>
      </c>
      <c r="C70" s="3" t="s">
        <v>63</v>
      </c>
      <c r="D70" s="3" t="s">
        <v>98</v>
      </c>
      <c r="E70" s="3" t="s">
        <v>94</v>
      </c>
      <c r="F70" s="1">
        <v>6</v>
      </c>
      <c r="G70" s="1">
        <v>3</v>
      </c>
      <c r="H70" s="1">
        <v>7</v>
      </c>
      <c r="I70" s="1" t="s">
        <v>219</v>
      </c>
      <c r="J70" s="1">
        <v>12</v>
      </c>
      <c r="K70" s="6">
        <v>232.54</v>
      </c>
      <c r="L70" s="6">
        <v>180.9</v>
      </c>
      <c r="M70" s="6">
        <v>249.78</v>
      </c>
      <c r="N70" s="6">
        <v>192.47</v>
      </c>
      <c r="O70" s="6">
        <v>298.58</v>
      </c>
      <c r="P70" s="6">
        <v>182.37</v>
      </c>
      <c r="Q70" s="10">
        <f t="shared" si="0"/>
        <v>197.07</v>
      </c>
    </row>
    <row r="71" spans="1:17" ht="15.75" customHeight="1">
      <c r="A71" s="1">
        <v>66</v>
      </c>
      <c r="B71" s="3" t="s">
        <v>15</v>
      </c>
      <c r="C71" s="3" t="s">
        <v>129</v>
      </c>
      <c r="D71" s="3" t="s">
        <v>130</v>
      </c>
      <c r="E71" s="3" t="s">
        <v>125</v>
      </c>
      <c r="F71" s="1">
        <v>8</v>
      </c>
      <c r="G71" s="1">
        <v>10</v>
      </c>
      <c r="H71" s="1">
        <v>6</v>
      </c>
      <c r="I71" s="1" t="s">
        <v>223</v>
      </c>
      <c r="J71" s="1">
        <v>16</v>
      </c>
      <c r="K71" s="6">
        <v>233.83</v>
      </c>
      <c r="L71" s="6">
        <v>229</v>
      </c>
      <c r="M71" s="6">
        <v>181.98</v>
      </c>
      <c r="N71" s="6">
        <v>185.36</v>
      </c>
      <c r="O71" s="6">
        <v>241.77</v>
      </c>
      <c r="P71" s="6">
        <v>225.4</v>
      </c>
      <c r="Q71" s="10">
        <f aca="true" t="shared" si="1" ref="Q71:Q114">SUM(SUM(K71:P71)-LARGE(K71:P71,1)-LARGE(K71:P71,2))/4</f>
        <v>205.43500000000003</v>
      </c>
    </row>
    <row r="72" spans="1:17" ht="15.75" customHeight="1">
      <c r="A72" s="1">
        <v>67</v>
      </c>
      <c r="B72" s="3" t="s">
        <v>8</v>
      </c>
      <c r="C72" s="3" t="s">
        <v>16</v>
      </c>
      <c r="D72" s="3" t="s">
        <v>185</v>
      </c>
      <c r="E72" s="3" t="s">
        <v>184</v>
      </c>
      <c r="F72" s="1">
        <v>13</v>
      </c>
      <c r="G72" s="1">
        <v>2</v>
      </c>
      <c r="H72" s="1">
        <v>4</v>
      </c>
      <c r="I72" s="1" t="s">
        <v>232</v>
      </c>
      <c r="J72" s="1">
        <v>25</v>
      </c>
      <c r="K72" s="6">
        <v>265.96</v>
      </c>
      <c r="L72" s="6">
        <v>209.33</v>
      </c>
      <c r="M72" s="6">
        <v>207.49</v>
      </c>
      <c r="N72" s="6">
        <v>199.66</v>
      </c>
      <c r="O72" s="6">
        <v>214</v>
      </c>
      <c r="P72" s="6">
        <v>217.48</v>
      </c>
      <c r="Q72" s="10">
        <f t="shared" si="1"/>
        <v>207.62</v>
      </c>
    </row>
    <row r="73" spans="1:17" ht="15.75" customHeight="1">
      <c r="A73" s="1">
        <v>68</v>
      </c>
      <c r="B73" s="3" t="s">
        <v>12</v>
      </c>
      <c r="C73" s="3" t="s">
        <v>110</v>
      </c>
      <c r="D73" s="3" t="s">
        <v>111</v>
      </c>
      <c r="E73" s="3" t="s">
        <v>109</v>
      </c>
      <c r="F73" s="1">
        <v>7</v>
      </c>
      <c r="G73" s="1">
        <v>3</v>
      </c>
      <c r="H73" s="1">
        <v>11</v>
      </c>
      <c r="I73" s="1" t="s">
        <v>222</v>
      </c>
      <c r="J73" s="1">
        <v>15</v>
      </c>
      <c r="K73" s="6">
        <v>304.14</v>
      </c>
      <c r="L73" s="6">
        <v>229.33</v>
      </c>
      <c r="M73" s="6">
        <v>255.88</v>
      </c>
      <c r="N73" s="6">
        <v>201.2</v>
      </c>
      <c r="O73" s="6">
        <v>231.46</v>
      </c>
      <c r="P73" s="6">
        <v>211.62</v>
      </c>
      <c r="Q73" s="10">
        <f t="shared" si="1"/>
        <v>218.40250000000006</v>
      </c>
    </row>
    <row r="74" spans="1:17" ht="15.75" customHeight="1">
      <c r="A74" s="1">
        <v>69</v>
      </c>
      <c r="B74" s="3" t="s">
        <v>65</v>
      </c>
      <c r="C74" s="3" t="s">
        <v>99</v>
      </c>
      <c r="D74" s="3" t="s">
        <v>100</v>
      </c>
      <c r="E74" s="3" t="s">
        <v>94</v>
      </c>
      <c r="F74" s="1">
        <v>6</v>
      </c>
      <c r="G74" s="1">
        <v>9</v>
      </c>
      <c r="H74" s="1">
        <v>8</v>
      </c>
      <c r="I74" s="1" t="s">
        <v>220</v>
      </c>
      <c r="J74" s="1">
        <v>13</v>
      </c>
      <c r="K74" s="6">
        <v>292.19</v>
      </c>
      <c r="L74" s="6">
        <v>365.02</v>
      </c>
      <c r="M74" s="6">
        <v>223.94</v>
      </c>
      <c r="N74" s="6">
        <v>219.97</v>
      </c>
      <c r="O74" s="6">
        <v>260.24</v>
      </c>
      <c r="P74" s="6">
        <v>197.12</v>
      </c>
      <c r="Q74" s="10">
        <f t="shared" si="1"/>
        <v>225.3175</v>
      </c>
    </row>
    <row r="75" spans="1:17" ht="15.75" customHeight="1">
      <c r="A75" s="1">
        <v>70</v>
      </c>
      <c r="B75" s="3" t="s">
        <v>18</v>
      </c>
      <c r="C75" s="3" t="s">
        <v>19</v>
      </c>
      <c r="D75" s="3" t="s">
        <v>20</v>
      </c>
      <c r="E75" s="3" t="s">
        <v>11</v>
      </c>
      <c r="F75" s="1">
        <v>1</v>
      </c>
      <c r="G75" s="1">
        <v>11</v>
      </c>
      <c r="H75" s="1">
        <v>12</v>
      </c>
      <c r="I75" s="1" t="s">
        <v>11</v>
      </c>
      <c r="J75" s="1">
        <v>1</v>
      </c>
      <c r="K75" s="6">
        <v>344.89</v>
      </c>
      <c r="L75" s="6">
        <v>466.69</v>
      </c>
      <c r="M75" s="6">
        <v>221.54</v>
      </c>
      <c r="N75" s="6">
        <v>219.53</v>
      </c>
      <c r="O75" s="6">
        <v>262.15</v>
      </c>
      <c r="P75" s="6">
        <v>209.31</v>
      </c>
      <c r="Q75" s="10">
        <f t="shared" si="1"/>
        <v>228.1324999999999</v>
      </c>
    </row>
    <row r="76" spans="1:17" ht="15.75" customHeight="1">
      <c r="A76" s="1">
        <v>71</v>
      </c>
      <c r="B76" s="3" t="s">
        <v>197</v>
      </c>
      <c r="C76" s="3" t="s">
        <v>21</v>
      </c>
      <c r="D76" s="3" t="s">
        <v>203</v>
      </c>
      <c r="E76" s="3" t="s">
        <v>200</v>
      </c>
      <c r="F76" s="1">
        <v>15</v>
      </c>
      <c r="G76" s="1">
        <v>11</v>
      </c>
      <c r="H76" s="1">
        <v>12</v>
      </c>
      <c r="I76" s="1" t="s">
        <v>234</v>
      </c>
      <c r="J76" s="1">
        <v>27</v>
      </c>
      <c r="K76" s="6">
        <v>336.04</v>
      </c>
      <c r="L76" s="6">
        <v>242.1</v>
      </c>
      <c r="M76" s="6">
        <v>269.36</v>
      </c>
      <c r="N76" s="6">
        <v>256.41</v>
      </c>
      <c r="O76" s="6">
        <v>248.82</v>
      </c>
      <c r="P76" s="6">
        <v>191.39</v>
      </c>
      <c r="Q76" s="10">
        <f t="shared" si="1"/>
        <v>234.67999999999998</v>
      </c>
    </row>
    <row r="77" spans="1:17" ht="15.75" customHeight="1">
      <c r="A77" s="1">
        <v>72</v>
      </c>
      <c r="B77" s="3" t="s">
        <v>65</v>
      </c>
      <c r="C77" s="3" t="s">
        <v>46</v>
      </c>
      <c r="D77" s="3" t="s">
        <v>115</v>
      </c>
      <c r="E77" s="3" t="s">
        <v>109</v>
      </c>
      <c r="F77" s="1">
        <v>7</v>
      </c>
      <c r="G77" s="1">
        <v>9</v>
      </c>
      <c r="H77" s="1">
        <v>5</v>
      </c>
      <c r="I77" s="1" t="s">
        <v>229</v>
      </c>
      <c r="J77" s="1">
        <v>22</v>
      </c>
      <c r="K77" s="6">
        <v>217.27</v>
      </c>
      <c r="L77" s="6">
        <v>242.23</v>
      </c>
      <c r="M77" s="6">
        <v>256.44</v>
      </c>
      <c r="N77" s="6">
        <v>226.2</v>
      </c>
      <c r="O77" s="6">
        <v>314.71</v>
      </c>
      <c r="P77" s="6">
        <v>378.29</v>
      </c>
      <c r="Q77" s="10">
        <f t="shared" si="1"/>
        <v>235.53500000000003</v>
      </c>
    </row>
    <row r="78" spans="1:17" ht="15.75" customHeight="1">
      <c r="A78" s="1">
        <v>73</v>
      </c>
      <c r="B78" s="3" t="s">
        <v>18</v>
      </c>
      <c r="C78" s="3" t="s">
        <v>105</v>
      </c>
      <c r="D78" s="3" t="s">
        <v>106</v>
      </c>
      <c r="E78" s="3" t="s">
        <v>94</v>
      </c>
      <c r="F78" s="1">
        <v>6</v>
      </c>
      <c r="G78" s="1">
        <v>11</v>
      </c>
      <c r="H78" s="1">
        <v>13</v>
      </c>
      <c r="I78" s="1" t="s">
        <v>220</v>
      </c>
      <c r="J78" s="1">
        <v>13</v>
      </c>
      <c r="K78" s="6">
        <v>280.7</v>
      </c>
      <c r="L78" s="6">
        <v>218.33</v>
      </c>
      <c r="M78" s="6">
        <v>254.43</v>
      </c>
      <c r="N78" s="6">
        <v>237.71</v>
      </c>
      <c r="O78" s="6">
        <v>330.34</v>
      </c>
      <c r="P78" s="6">
        <v>402.72</v>
      </c>
      <c r="Q78" s="10">
        <f t="shared" si="1"/>
        <v>247.79250000000002</v>
      </c>
    </row>
    <row r="79" spans="1:17" ht="15.75" customHeight="1">
      <c r="A79" s="1">
        <v>74</v>
      </c>
      <c r="B79" s="3" t="s">
        <v>15</v>
      </c>
      <c r="C79" s="3" t="s">
        <v>46</v>
      </c>
      <c r="D79" s="3" t="s">
        <v>140</v>
      </c>
      <c r="E79" s="3" t="s">
        <v>137</v>
      </c>
      <c r="F79" s="1">
        <v>9</v>
      </c>
      <c r="G79" s="1">
        <v>10</v>
      </c>
      <c r="H79" s="1">
        <v>6</v>
      </c>
      <c r="I79" s="1" t="s">
        <v>225</v>
      </c>
      <c r="J79" s="1">
        <v>18</v>
      </c>
      <c r="K79" s="6">
        <v>304.67</v>
      </c>
      <c r="L79" s="6">
        <v>319.22</v>
      </c>
      <c r="M79" s="6">
        <v>257.56</v>
      </c>
      <c r="N79" s="6">
        <v>292.19</v>
      </c>
      <c r="O79" s="6">
        <v>163.49</v>
      </c>
      <c r="P79" s="6">
        <v>405.2</v>
      </c>
      <c r="Q79" s="10">
        <f t="shared" si="1"/>
        <v>254.47750000000002</v>
      </c>
    </row>
    <row r="80" spans="1:17" ht="15.75" customHeight="1">
      <c r="A80" s="1">
        <v>75</v>
      </c>
      <c r="B80" s="3" t="s">
        <v>8</v>
      </c>
      <c r="C80" s="3" t="s">
        <v>63</v>
      </c>
      <c r="D80" s="3" t="s">
        <v>93</v>
      </c>
      <c r="E80" s="3" t="s">
        <v>94</v>
      </c>
      <c r="F80" s="1">
        <v>6</v>
      </c>
      <c r="G80" s="1">
        <v>2</v>
      </c>
      <c r="H80" s="1">
        <v>8</v>
      </c>
      <c r="I80" s="1" t="s">
        <v>220</v>
      </c>
      <c r="J80" s="1">
        <v>13</v>
      </c>
      <c r="K80" s="6">
        <v>253.94</v>
      </c>
      <c r="L80" s="6">
        <v>306.51</v>
      </c>
      <c r="M80" s="6">
        <v>315.66</v>
      </c>
      <c r="N80" s="6">
        <v>294.83</v>
      </c>
      <c r="O80" s="6">
        <v>262.26</v>
      </c>
      <c r="P80" s="6">
        <v>209.19</v>
      </c>
      <c r="Q80" s="10">
        <f t="shared" si="1"/>
        <v>255.055</v>
      </c>
    </row>
    <row r="81" spans="1:17" ht="15.75" customHeight="1">
      <c r="A81" s="1">
        <v>76</v>
      </c>
      <c r="B81" s="3" t="s">
        <v>18</v>
      </c>
      <c r="C81" s="3" t="s">
        <v>21</v>
      </c>
      <c r="D81" s="3" t="s">
        <v>72</v>
      </c>
      <c r="E81" s="3" t="s">
        <v>56</v>
      </c>
      <c r="F81" s="1">
        <v>4</v>
      </c>
      <c r="G81" s="1">
        <v>11</v>
      </c>
      <c r="H81" s="1">
        <v>6</v>
      </c>
      <c r="I81" s="1" t="s">
        <v>215</v>
      </c>
      <c r="J81" s="1">
        <v>8</v>
      </c>
      <c r="K81" s="6">
        <v>337.7</v>
      </c>
      <c r="L81" s="6">
        <v>391.74</v>
      </c>
      <c r="M81" s="6">
        <v>238.79</v>
      </c>
      <c r="N81" s="6">
        <v>251.35</v>
      </c>
      <c r="O81" s="6">
        <v>288.01</v>
      </c>
      <c r="P81" s="6">
        <v>248.2</v>
      </c>
      <c r="Q81" s="10">
        <f t="shared" si="1"/>
        <v>256.5875</v>
      </c>
    </row>
    <row r="82" spans="1:17" ht="15.75" customHeight="1">
      <c r="A82" s="1">
        <v>77</v>
      </c>
      <c r="B82" s="3" t="s">
        <v>18</v>
      </c>
      <c r="C82" s="3" t="s">
        <v>89</v>
      </c>
      <c r="D82" s="3" t="s">
        <v>90</v>
      </c>
      <c r="E82" s="3" t="s">
        <v>76</v>
      </c>
      <c r="F82" s="1">
        <v>5</v>
      </c>
      <c r="G82" s="1">
        <v>11</v>
      </c>
      <c r="H82" s="1">
        <v>11</v>
      </c>
      <c r="I82" s="1" t="s">
        <v>218</v>
      </c>
      <c r="J82" s="1">
        <v>11</v>
      </c>
      <c r="K82" s="6">
        <v>306.81</v>
      </c>
      <c r="L82" s="6">
        <v>342.49</v>
      </c>
      <c r="M82" s="6">
        <v>170.34</v>
      </c>
      <c r="N82" s="6">
        <v>376.29</v>
      </c>
      <c r="O82" s="6">
        <v>307.95</v>
      </c>
      <c r="P82" s="6">
        <v>253.19</v>
      </c>
      <c r="Q82" s="10">
        <f t="shared" si="1"/>
        <v>259.57250000000005</v>
      </c>
    </row>
    <row r="83" spans="1:17" ht="15.75" customHeight="1">
      <c r="A83" s="1">
        <v>78</v>
      </c>
      <c r="B83" s="3" t="s">
        <v>65</v>
      </c>
      <c r="C83" s="3" t="s">
        <v>61</v>
      </c>
      <c r="D83" s="3" t="s">
        <v>101</v>
      </c>
      <c r="E83" s="3" t="s">
        <v>94</v>
      </c>
      <c r="F83" s="1">
        <v>6</v>
      </c>
      <c r="G83" s="1">
        <v>9</v>
      </c>
      <c r="H83" s="1">
        <v>10</v>
      </c>
      <c r="I83" s="1" t="s">
        <v>213</v>
      </c>
      <c r="J83" s="1">
        <v>6</v>
      </c>
      <c r="K83" s="6">
        <v>289.32</v>
      </c>
      <c r="L83" s="6">
        <v>268.27</v>
      </c>
      <c r="M83" s="6">
        <v>302.18</v>
      </c>
      <c r="N83" s="6">
        <v>251.42</v>
      </c>
      <c r="O83" s="6">
        <v>298.65</v>
      </c>
      <c r="P83" s="6">
        <v>466.5</v>
      </c>
      <c r="Q83" s="10">
        <f t="shared" si="1"/>
        <v>276.915</v>
      </c>
    </row>
    <row r="84" spans="1:17" ht="15.75" customHeight="1">
      <c r="A84" s="1">
        <v>79</v>
      </c>
      <c r="B84" s="3" t="s">
        <v>15</v>
      </c>
      <c r="C84" s="3" t="s">
        <v>44</v>
      </c>
      <c r="D84" s="3" t="s">
        <v>45</v>
      </c>
      <c r="E84" s="3" t="s">
        <v>38</v>
      </c>
      <c r="F84" s="1">
        <v>3</v>
      </c>
      <c r="G84" s="1">
        <v>10</v>
      </c>
      <c r="H84" s="1">
        <v>10</v>
      </c>
      <c r="I84" s="1" t="s">
        <v>212</v>
      </c>
      <c r="J84" s="1">
        <v>5</v>
      </c>
      <c r="K84" s="6">
        <v>1297.8</v>
      </c>
      <c r="L84" s="6">
        <v>408.41</v>
      </c>
      <c r="M84" s="6">
        <v>316.3</v>
      </c>
      <c r="N84" s="6">
        <v>310.74</v>
      </c>
      <c r="O84" s="6">
        <v>256.55</v>
      </c>
      <c r="P84" s="6">
        <v>245.51</v>
      </c>
      <c r="Q84" s="10">
        <f t="shared" si="1"/>
        <v>282.2750000000001</v>
      </c>
    </row>
    <row r="85" spans="1:17" ht="15.75" customHeight="1">
      <c r="A85" s="1">
        <v>80</v>
      </c>
      <c r="B85" s="3" t="s">
        <v>18</v>
      </c>
      <c r="C85" s="3" t="s">
        <v>50</v>
      </c>
      <c r="D85" s="3" t="s">
        <v>51</v>
      </c>
      <c r="E85" s="3" t="s">
        <v>38</v>
      </c>
      <c r="F85" s="1">
        <v>3</v>
      </c>
      <c r="G85" s="1">
        <v>11</v>
      </c>
      <c r="H85" s="1">
        <v>8</v>
      </c>
      <c r="I85" s="1" t="s">
        <v>212</v>
      </c>
      <c r="J85" s="1">
        <v>5</v>
      </c>
      <c r="K85" s="6">
        <v>385.86</v>
      </c>
      <c r="L85" s="6">
        <v>264.31</v>
      </c>
      <c r="M85" s="6">
        <v>294.55</v>
      </c>
      <c r="N85" s="6">
        <v>271.59</v>
      </c>
      <c r="O85" s="6">
        <v>341.21</v>
      </c>
      <c r="P85" s="6">
        <v>302.44</v>
      </c>
      <c r="Q85" s="10">
        <f t="shared" si="1"/>
        <v>283.22249999999997</v>
      </c>
    </row>
    <row r="86" spans="1:17" ht="15.75" customHeight="1">
      <c r="A86" s="1">
        <v>81</v>
      </c>
      <c r="B86" s="3" t="s">
        <v>18</v>
      </c>
      <c r="C86" s="3" t="s">
        <v>34</v>
      </c>
      <c r="D86" s="3" t="s">
        <v>119</v>
      </c>
      <c r="E86" s="3" t="s">
        <v>109</v>
      </c>
      <c r="F86" s="1">
        <v>7</v>
      </c>
      <c r="G86" s="1">
        <v>11</v>
      </c>
      <c r="H86" s="1">
        <v>10</v>
      </c>
      <c r="I86" s="1" t="s">
        <v>222</v>
      </c>
      <c r="J86" s="1">
        <v>15</v>
      </c>
      <c r="K86" s="6">
        <v>304.44</v>
      </c>
      <c r="L86" s="6">
        <v>317.96</v>
      </c>
      <c r="M86" s="6">
        <v>291.1</v>
      </c>
      <c r="N86" s="6">
        <v>283.25</v>
      </c>
      <c r="O86" s="6">
        <v>273.9</v>
      </c>
      <c r="P86" s="6">
        <v>285.5</v>
      </c>
      <c r="Q86" s="10">
        <f t="shared" si="1"/>
        <v>283.4375</v>
      </c>
    </row>
    <row r="87" spans="1:17" ht="15.75" customHeight="1">
      <c r="A87" s="1">
        <v>82</v>
      </c>
      <c r="B87" s="3" t="s">
        <v>18</v>
      </c>
      <c r="C87" s="3" t="s">
        <v>91</v>
      </c>
      <c r="D87" s="3" t="s">
        <v>92</v>
      </c>
      <c r="E87" s="3" t="s">
        <v>76</v>
      </c>
      <c r="F87" s="1">
        <v>5</v>
      </c>
      <c r="G87" s="1">
        <v>11</v>
      </c>
      <c r="H87" s="1">
        <v>7</v>
      </c>
      <c r="I87" s="1" t="s">
        <v>218</v>
      </c>
      <c r="J87" s="1">
        <v>11</v>
      </c>
      <c r="K87" s="6">
        <v>299.07</v>
      </c>
      <c r="L87" s="6">
        <v>459.92</v>
      </c>
      <c r="M87" s="6">
        <v>267.11</v>
      </c>
      <c r="N87" s="6">
        <v>252.38</v>
      </c>
      <c r="O87" s="6">
        <v>328.89</v>
      </c>
      <c r="P87" s="6">
        <v>315.24</v>
      </c>
      <c r="Q87" s="10">
        <f t="shared" si="1"/>
        <v>283.44999999999993</v>
      </c>
    </row>
    <row r="88" spans="1:17" ht="15.75" customHeight="1">
      <c r="A88" s="1">
        <v>83</v>
      </c>
      <c r="B88" s="3" t="s">
        <v>15</v>
      </c>
      <c r="C88" s="3" t="s">
        <v>52</v>
      </c>
      <c r="D88" s="3" t="s">
        <v>143</v>
      </c>
      <c r="E88" s="3" t="s">
        <v>137</v>
      </c>
      <c r="F88" s="1">
        <v>9</v>
      </c>
      <c r="G88" s="1">
        <v>10</v>
      </c>
      <c r="H88" s="1">
        <v>9</v>
      </c>
      <c r="I88" s="1" t="s">
        <v>225</v>
      </c>
      <c r="J88" s="1">
        <v>18</v>
      </c>
      <c r="K88" s="6">
        <v>410.13</v>
      </c>
      <c r="L88" s="6">
        <v>326.45</v>
      </c>
      <c r="M88" s="6">
        <v>279.47</v>
      </c>
      <c r="N88" s="6">
        <v>283.61</v>
      </c>
      <c r="O88" s="6">
        <v>321.38</v>
      </c>
      <c r="P88" s="6">
        <v>276.23</v>
      </c>
      <c r="Q88" s="10">
        <f t="shared" si="1"/>
        <v>290.17249999999996</v>
      </c>
    </row>
    <row r="89" spans="1:17" ht="15.75" customHeight="1">
      <c r="A89" s="1">
        <v>84</v>
      </c>
      <c r="B89" s="3" t="s">
        <v>12</v>
      </c>
      <c r="C89" s="3" t="s">
        <v>9</v>
      </c>
      <c r="D89" s="3" t="s">
        <v>112</v>
      </c>
      <c r="E89" s="3" t="s">
        <v>109</v>
      </c>
      <c r="F89" s="1">
        <v>7</v>
      </c>
      <c r="G89" s="1">
        <v>3</v>
      </c>
      <c r="H89" s="1">
        <v>13</v>
      </c>
      <c r="I89" s="1" t="s">
        <v>222</v>
      </c>
      <c r="J89" s="1">
        <v>15</v>
      </c>
      <c r="K89" s="6">
        <v>359.7</v>
      </c>
      <c r="L89" s="6">
        <v>331.48</v>
      </c>
      <c r="M89" s="6">
        <v>271.6</v>
      </c>
      <c r="N89" s="6">
        <v>278.26</v>
      </c>
      <c r="O89" s="6">
        <v>327.32</v>
      </c>
      <c r="P89" s="6">
        <v>292.32</v>
      </c>
      <c r="Q89" s="10">
        <f t="shared" si="1"/>
        <v>292.37499999999994</v>
      </c>
    </row>
    <row r="90" spans="1:17" ht="15.75" customHeight="1">
      <c r="A90" s="1">
        <v>85</v>
      </c>
      <c r="B90" s="3" t="s">
        <v>12</v>
      </c>
      <c r="C90" s="3" t="s">
        <v>79</v>
      </c>
      <c r="D90" s="3" t="s">
        <v>20</v>
      </c>
      <c r="E90" s="3" t="s">
        <v>76</v>
      </c>
      <c r="F90" s="1">
        <v>5</v>
      </c>
      <c r="G90" s="1">
        <v>3</v>
      </c>
      <c r="H90" s="1">
        <v>9</v>
      </c>
      <c r="I90" s="1" t="s">
        <v>218</v>
      </c>
      <c r="J90" s="1">
        <v>11</v>
      </c>
      <c r="K90" s="6">
        <v>406.5</v>
      </c>
      <c r="L90" s="6">
        <v>441.37</v>
      </c>
      <c r="M90" s="6">
        <v>339.08</v>
      </c>
      <c r="N90" s="6">
        <v>328.41</v>
      </c>
      <c r="O90" s="6">
        <v>284.33</v>
      </c>
      <c r="P90" s="6">
        <v>231.74</v>
      </c>
      <c r="Q90" s="10">
        <f t="shared" si="1"/>
        <v>295.89</v>
      </c>
    </row>
    <row r="91" spans="1:17" ht="15.75" customHeight="1">
      <c r="A91" s="1">
        <v>86</v>
      </c>
      <c r="B91" s="3" t="s">
        <v>18</v>
      </c>
      <c r="C91" s="3" t="s">
        <v>46</v>
      </c>
      <c r="D91" s="3" t="s">
        <v>104</v>
      </c>
      <c r="E91" s="3" t="s">
        <v>94</v>
      </c>
      <c r="F91" s="1">
        <v>6</v>
      </c>
      <c r="G91" s="1">
        <v>11</v>
      </c>
      <c r="H91" s="1">
        <v>10</v>
      </c>
      <c r="I91" s="1" t="s">
        <v>220</v>
      </c>
      <c r="J91" s="1">
        <v>13</v>
      </c>
      <c r="K91" s="6">
        <v>335.96</v>
      </c>
      <c r="L91" s="6">
        <v>303.74</v>
      </c>
      <c r="M91" s="6">
        <v>284.36</v>
      </c>
      <c r="N91" s="6">
        <v>311.92</v>
      </c>
      <c r="O91" s="6">
        <v>326.42</v>
      </c>
      <c r="P91" s="6">
        <v>614.24</v>
      </c>
      <c r="Q91" s="10">
        <f t="shared" si="1"/>
        <v>306.61000000000007</v>
      </c>
    </row>
    <row r="92" spans="1:17" ht="15.75" customHeight="1">
      <c r="A92" s="1">
        <v>87</v>
      </c>
      <c r="B92" s="3" t="s">
        <v>12</v>
      </c>
      <c r="C92" s="3" t="s">
        <v>40</v>
      </c>
      <c r="D92" s="3" t="s">
        <v>41</v>
      </c>
      <c r="E92" s="3" t="s">
        <v>38</v>
      </c>
      <c r="F92" s="1">
        <v>3</v>
      </c>
      <c r="G92" s="1">
        <v>3</v>
      </c>
      <c r="H92" s="1">
        <v>8</v>
      </c>
      <c r="I92" s="1" t="s">
        <v>212</v>
      </c>
      <c r="J92" s="1">
        <v>5</v>
      </c>
      <c r="K92" s="6">
        <v>355.92</v>
      </c>
      <c r="L92" s="6">
        <v>308.15</v>
      </c>
      <c r="M92" s="6">
        <v>336.12</v>
      </c>
      <c r="N92" s="6">
        <v>308.62</v>
      </c>
      <c r="O92" s="6">
        <v>346.8</v>
      </c>
      <c r="P92" s="6">
        <v>303.42</v>
      </c>
      <c r="Q92" s="10">
        <f t="shared" si="1"/>
        <v>314.0775</v>
      </c>
    </row>
    <row r="93" spans="1:17" ht="15.75" customHeight="1">
      <c r="A93" s="1">
        <v>88</v>
      </c>
      <c r="B93" s="3" t="s">
        <v>15</v>
      </c>
      <c r="C93" s="3" t="s">
        <v>28</v>
      </c>
      <c r="D93" s="3" t="s">
        <v>29</v>
      </c>
      <c r="E93" s="3" t="s">
        <v>24</v>
      </c>
      <c r="F93" s="1">
        <v>2</v>
      </c>
      <c r="G93" s="1">
        <v>10</v>
      </c>
      <c r="H93" s="1">
        <v>8</v>
      </c>
      <c r="I93" s="1" t="s">
        <v>210</v>
      </c>
      <c r="J93" s="1">
        <v>2</v>
      </c>
      <c r="K93" s="6">
        <v>411.96</v>
      </c>
      <c r="L93" s="6">
        <v>293.93</v>
      </c>
      <c r="M93" s="6">
        <v>318.3</v>
      </c>
      <c r="N93" s="6">
        <v>401.75</v>
      </c>
      <c r="O93" s="6">
        <v>245.35</v>
      </c>
      <c r="P93" s="6">
        <v>520.19</v>
      </c>
      <c r="Q93" s="10">
        <f t="shared" si="1"/>
        <v>314.8325</v>
      </c>
    </row>
    <row r="94" spans="1:17" ht="15.75" customHeight="1">
      <c r="A94" s="1">
        <v>89</v>
      </c>
      <c r="B94" s="3" t="s">
        <v>18</v>
      </c>
      <c r="C94" s="3" t="s">
        <v>82</v>
      </c>
      <c r="D94" s="3" t="s">
        <v>132</v>
      </c>
      <c r="E94" s="3" t="s">
        <v>125</v>
      </c>
      <c r="F94" s="1">
        <v>8</v>
      </c>
      <c r="G94" s="1">
        <v>11</v>
      </c>
      <c r="H94" s="1">
        <v>10</v>
      </c>
      <c r="I94" s="1" t="s">
        <v>224</v>
      </c>
      <c r="J94" s="1">
        <v>17</v>
      </c>
      <c r="K94" s="6">
        <v>274.96</v>
      </c>
      <c r="L94" s="6">
        <v>362.93</v>
      </c>
      <c r="M94" s="6">
        <v>324.08</v>
      </c>
      <c r="N94" s="6">
        <v>334.79</v>
      </c>
      <c r="O94" s="6">
        <v>487.52</v>
      </c>
      <c r="P94" s="6">
        <v>335.6</v>
      </c>
      <c r="Q94" s="10">
        <f t="shared" si="1"/>
        <v>317.3575</v>
      </c>
    </row>
    <row r="95" spans="1:17" ht="15.75" customHeight="1">
      <c r="A95" s="1">
        <v>90</v>
      </c>
      <c r="B95" s="3" t="s">
        <v>65</v>
      </c>
      <c r="C95" s="3" t="s">
        <v>152</v>
      </c>
      <c r="D95" s="3" t="s">
        <v>153</v>
      </c>
      <c r="E95" s="3" t="s">
        <v>148</v>
      </c>
      <c r="F95" s="1">
        <v>10</v>
      </c>
      <c r="G95" s="1">
        <v>9</v>
      </c>
      <c r="H95" s="1">
        <v>13</v>
      </c>
      <c r="I95" s="1" t="s">
        <v>226</v>
      </c>
      <c r="J95" s="1">
        <v>19</v>
      </c>
      <c r="K95" s="6">
        <v>539.78</v>
      </c>
      <c r="L95" s="6">
        <v>298.52</v>
      </c>
      <c r="M95" s="6">
        <v>336.92</v>
      </c>
      <c r="N95" s="6">
        <v>341.47</v>
      </c>
      <c r="O95" s="6">
        <v>334.6</v>
      </c>
      <c r="P95" s="6">
        <v>307.68</v>
      </c>
      <c r="Q95" s="10">
        <f t="shared" si="1"/>
        <v>319.42999999999995</v>
      </c>
    </row>
    <row r="96" spans="1:17" ht="15.75" customHeight="1">
      <c r="A96" s="1">
        <v>91</v>
      </c>
      <c r="B96" s="3" t="s">
        <v>157</v>
      </c>
      <c r="C96" s="3" t="s">
        <v>162</v>
      </c>
      <c r="D96" s="3" t="s">
        <v>163</v>
      </c>
      <c r="E96" s="3" t="s">
        <v>148</v>
      </c>
      <c r="F96" s="1">
        <v>10</v>
      </c>
      <c r="G96" s="1">
        <v>11</v>
      </c>
      <c r="H96" s="1">
        <v>12</v>
      </c>
      <c r="I96" s="1" t="s">
        <v>227</v>
      </c>
      <c r="J96" s="1">
        <v>20</v>
      </c>
      <c r="K96" s="6">
        <v>516.27</v>
      </c>
      <c r="L96" s="6">
        <v>322.05</v>
      </c>
      <c r="M96" s="6">
        <v>371.66</v>
      </c>
      <c r="N96" s="6">
        <v>313.09</v>
      </c>
      <c r="O96" s="6">
        <v>368.08</v>
      </c>
      <c r="P96" s="6">
        <v>331.94</v>
      </c>
      <c r="Q96" s="10">
        <f t="shared" si="1"/>
        <v>333.7899999999999</v>
      </c>
    </row>
    <row r="97" spans="1:17" ht="15.75" customHeight="1">
      <c r="A97" s="1">
        <v>92</v>
      </c>
      <c r="B97" s="3" t="s">
        <v>18</v>
      </c>
      <c r="C97" s="3" t="s">
        <v>35</v>
      </c>
      <c r="D97" s="3" t="s">
        <v>36</v>
      </c>
      <c r="E97" s="3" t="s">
        <v>24</v>
      </c>
      <c r="F97" s="1">
        <v>2</v>
      </c>
      <c r="G97" s="1">
        <v>11</v>
      </c>
      <c r="H97" s="1">
        <v>12</v>
      </c>
      <c r="I97" s="1" t="s">
        <v>242</v>
      </c>
      <c r="J97" s="1">
        <v>3</v>
      </c>
      <c r="K97" s="6">
        <v>407.48</v>
      </c>
      <c r="L97" s="6">
        <v>342.55</v>
      </c>
      <c r="M97" s="6">
        <v>363.48</v>
      </c>
      <c r="N97" s="6">
        <v>338.97</v>
      </c>
      <c r="O97" s="6">
        <v>382.41</v>
      </c>
      <c r="P97" s="6">
        <v>337.67</v>
      </c>
      <c r="Q97" s="10">
        <f t="shared" si="1"/>
        <v>345.66749999999996</v>
      </c>
    </row>
    <row r="98" spans="1:17" ht="15.75" customHeight="1">
      <c r="A98" s="1">
        <v>93</v>
      </c>
      <c r="B98" s="3" t="s">
        <v>18</v>
      </c>
      <c r="C98" s="3" t="s">
        <v>31</v>
      </c>
      <c r="D98" s="3" t="s">
        <v>32</v>
      </c>
      <c r="E98" s="3" t="s">
        <v>24</v>
      </c>
      <c r="F98" s="1">
        <v>2</v>
      </c>
      <c r="G98" s="1">
        <v>11</v>
      </c>
      <c r="H98" s="1">
        <v>10</v>
      </c>
      <c r="I98" s="1" t="s">
        <v>242</v>
      </c>
      <c r="J98" s="1">
        <v>3</v>
      </c>
      <c r="K98" s="6">
        <v>591.31</v>
      </c>
      <c r="L98" s="6">
        <v>590.17</v>
      </c>
      <c r="M98" s="6">
        <v>366.69</v>
      </c>
      <c r="N98" s="6">
        <v>342.2</v>
      </c>
      <c r="O98" s="6">
        <v>351.51</v>
      </c>
      <c r="P98" s="6">
        <v>372.17</v>
      </c>
      <c r="Q98" s="10">
        <f t="shared" si="1"/>
        <v>358.14250000000004</v>
      </c>
    </row>
    <row r="99" spans="1:17" ht="15.75" customHeight="1">
      <c r="A99" s="1">
        <v>94</v>
      </c>
      <c r="B99" s="3" t="s">
        <v>15</v>
      </c>
      <c r="C99" s="3" t="s">
        <v>9</v>
      </c>
      <c r="D99" s="3" t="s">
        <v>156</v>
      </c>
      <c r="E99" s="3" t="s">
        <v>148</v>
      </c>
      <c r="F99" s="1">
        <v>10</v>
      </c>
      <c r="G99" s="1">
        <v>10</v>
      </c>
      <c r="H99" s="1">
        <v>12</v>
      </c>
      <c r="I99" s="1" t="s">
        <v>227</v>
      </c>
      <c r="J99" s="1">
        <v>20</v>
      </c>
      <c r="K99" s="6">
        <v>483.91</v>
      </c>
      <c r="L99" s="6">
        <v>407.47</v>
      </c>
      <c r="M99" s="6">
        <v>301.45</v>
      </c>
      <c r="N99" s="6">
        <v>576.61</v>
      </c>
      <c r="O99" s="6">
        <v>406.27</v>
      </c>
      <c r="P99" s="6">
        <v>322.31</v>
      </c>
      <c r="Q99" s="10">
        <f t="shared" si="1"/>
        <v>359.37499999999994</v>
      </c>
    </row>
    <row r="100" spans="1:17" ht="15.75" customHeight="1">
      <c r="A100" s="1">
        <v>95</v>
      </c>
      <c r="B100" s="3" t="s">
        <v>18</v>
      </c>
      <c r="C100" s="3" t="s">
        <v>33</v>
      </c>
      <c r="D100" s="3" t="s">
        <v>34</v>
      </c>
      <c r="E100" s="3" t="s">
        <v>24</v>
      </c>
      <c r="F100" s="1">
        <v>2</v>
      </c>
      <c r="G100" s="1">
        <v>11</v>
      </c>
      <c r="H100" s="1">
        <v>11</v>
      </c>
      <c r="I100" s="1" t="s">
        <v>242</v>
      </c>
      <c r="J100" s="1">
        <v>3</v>
      </c>
      <c r="K100" s="6">
        <v>427.1</v>
      </c>
      <c r="L100" s="6">
        <v>388.91</v>
      </c>
      <c r="M100" s="6">
        <v>358.98</v>
      </c>
      <c r="N100" s="6">
        <v>536.11</v>
      </c>
      <c r="O100" s="6">
        <v>285.89</v>
      </c>
      <c r="P100" s="6">
        <v>614.24</v>
      </c>
      <c r="Q100" s="10">
        <f t="shared" si="1"/>
        <v>365.2199999999999</v>
      </c>
    </row>
    <row r="101" spans="1:17" ht="15.75" customHeight="1">
      <c r="A101" s="1">
        <v>96</v>
      </c>
      <c r="B101" s="3" t="s">
        <v>25</v>
      </c>
      <c r="C101" s="3" t="s">
        <v>26</v>
      </c>
      <c r="D101" s="3" t="s">
        <v>27</v>
      </c>
      <c r="E101" s="3" t="s">
        <v>24</v>
      </c>
      <c r="F101" s="1">
        <v>2</v>
      </c>
      <c r="G101" s="1">
        <v>4</v>
      </c>
      <c r="H101" s="1">
        <v>9</v>
      </c>
      <c r="I101" s="1" t="s">
        <v>242</v>
      </c>
      <c r="J101" s="1">
        <v>3</v>
      </c>
      <c r="K101" s="6">
        <v>390.17</v>
      </c>
      <c r="L101" s="6">
        <v>409.1</v>
      </c>
      <c r="M101" s="6">
        <v>340.37</v>
      </c>
      <c r="N101" s="6">
        <v>371.53</v>
      </c>
      <c r="O101" s="6">
        <v>452.4</v>
      </c>
      <c r="P101" s="6">
        <v>408.86</v>
      </c>
      <c r="Q101" s="10">
        <f t="shared" si="1"/>
        <v>377.73249999999996</v>
      </c>
    </row>
    <row r="102" spans="1:17" ht="15.75" customHeight="1">
      <c r="A102" s="1">
        <v>97</v>
      </c>
      <c r="B102" s="3" t="s">
        <v>18</v>
      </c>
      <c r="C102" s="3" t="s">
        <v>144</v>
      </c>
      <c r="D102" s="3" t="s">
        <v>145</v>
      </c>
      <c r="E102" s="3" t="s">
        <v>137</v>
      </c>
      <c r="F102" s="1">
        <v>9</v>
      </c>
      <c r="G102" s="1">
        <v>11</v>
      </c>
      <c r="H102" s="1">
        <v>13</v>
      </c>
      <c r="I102" s="1" t="s">
        <v>235</v>
      </c>
      <c r="J102" s="1">
        <v>28</v>
      </c>
      <c r="K102" s="6">
        <v>473.93</v>
      </c>
      <c r="L102" s="6">
        <v>357.65</v>
      </c>
      <c r="M102" s="6">
        <v>344.06</v>
      </c>
      <c r="N102" s="6">
        <v>531.67</v>
      </c>
      <c r="O102" s="6">
        <v>407.83</v>
      </c>
      <c r="P102" s="6">
        <v>433.49</v>
      </c>
      <c r="Q102" s="10">
        <f t="shared" si="1"/>
        <v>385.7575</v>
      </c>
    </row>
    <row r="103" spans="1:17" ht="15.75" customHeight="1">
      <c r="A103" s="1">
        <v>98</v>
      </c>
      <c r="B103" s="3" t="s">
        <v>18</v>
      </c>
      <c r="C103" s="3" t="s">
        <v>107</v>
      </c>
      <c r="D103" s="3" t="s">
        <v>108</v>
      </c>
      <c r="E103" s="3" t="s">
        <v>94</v>
      </c>
      <c r="F103" s="1">
        <v>6</v>
      </c>
      <c r="G103" s="1">
        <v>11</v>
      </c>
      <c r="H103" s="1">
        <v>13</v>
      </c>
      <c r="I103" s="1" t="s">
        <v>213</v>
      </c>
      <c r="J103" s="1">
        <v>6</v>
      </c>
      <c r="K103" s="6">
        <v>1297.8</v>
      </c>
      <c r="L103" s="6">
        <v>455.27</v>
      </c>
      <c r="M103" s="6">
        <v>395.41</v>
      </c>
      <c r="N103" s="6">
        <v>342.27</v>
      </c>
      <c r="O103" s="6">
        <v>722</v>
      </c>
      <c r="P103" s="6">
        <v>384.48</v>
      </c>
      <c r="Q103" s="10">
        <f t="shared" si="1"/>
        <v>394.3575000000001</v>
      </c>
    </row>
    <row r="104" spans="1:17" ht="15.75" customHeight="1">
      <c r="A104" s="1">
        <v>99</v>
      </c>
      <c r="B104" s="3" t="s">
        <v>25</v>
      </c>
      <c r="C104" s="3" t="s">
        <v>63</v>
      </c>
      <c r="D104" s="3" t="s">
        <v>64</v>
      </c>
      <c r="E104" s="3" t="s">
        <v>56</v>
      </c>
      <c r="F104" s="1">
        <v>4</v>
      </c>
      <c r="G104" s="1">
        <v>4</v>
      </c>
      <c r="H104" s="1">
        <v>11</v>
      </c>
      <c r="I104" s="1" t="s">
        <v>215</v>
      </c>
      <c r="J104" s="1">
        <v>8</v>
      </c>
      <c r="K104" s="6">
        <v>512.57</v>
      </c>
      <c r="L104" s="6">
        <v>434.76</v>
      </c>
      <c r="M104" s="6">
        <v>355.85</v>
      </c>
      <c r="N104" s="6">
        <v>394.26</v>
      </c>
      <c r="O104" s="6">
        <v>422.17</v>
      </c>
      <c r="P104" s="6">
        <v>423.74</v>
      </c>
      <c r="Q104" s="10">
        <f t="shared" si="1"/>
        <v>399.00500000000005</v>
      </c>
    </row>
    <row r="105" spans="1:17" ht="15.75" customHeight="1">
      <c r="A105" s="1">
        <v>100</v>
      </c>
      <c r="B105" s="3" t="s">
        <v>18</v>
      </c>
      <c r="C105" s="3" t="s">
        <v>9</v>
      </c>
      <c r="D105" s="3" t="s">
        <v>54</v>
      </c>
      <c r="E105" s="3" t="s">
        <v>38</v>
      </c>
      <c r="F105" s="1">
        <v>3</v>
      </c>
      <c r="G105" s="1">
        <v>11</v>
      </c>
      <c r="H105" s="1">
        <v>13</v>
      </c>
      <c r="I105" s="1" t="s">
        <v>213</v>
      </c>
      <c r="J105" s="1">
        <v>6</v>
      </c>
      <c r="K105" s="6">
        <v>568.72</v>
      </c>
      <c r="L105" s="6">
        <v>575.72</v>
      </c>
      <c r="M105" s="6">
        <v>388.99</v>
      </c>
      <c r="N105" s="6">
        <v>403.86</v>
      </c>
      <c r="O105" s="6">
        <v>441.54</v>
      </c>
      <c r="P105" s="6">
        <v>388.75</v>
      </c>
      <c r="Q105" s="10">
        <f t="shared" si="1"/>
        <v>405.7849999999999</v>
      </c>
    </row>
    <row r="106" spans="1:17" ht="15.75" customHeight="1">
      <c r="A106" s="1">
        <v>101</v>
      </c>
      <c r="B106" s="3" t="s">
        <v>15</v>
      </c>
      <c r="C106" s="3" t="s">
        <v>46</v>
      </c>
      <c r="D106" s="3" t="s">
        <v>47</v>
      </c>
      <c r="E106" s="3" t="s">
        <v>38</v>
      </c>
      <c r="F106" s="1">
        <v>3</v>
      </c>
      <c r="G106" s="1">
        <v>10</v>
      </c>
      <c r="H106" s="1">
        <v>10</v>
      </c>
      <c r="I106" s="1" t="s">
        <v>213</v>
      </c>
      <c r="J106" s="1">
        <v>6</v>
      </c>
      <c r="K106" s="6">
        <v>761.14</v>
      </c>
      <c r="L106" s="6">
        <v>463.01</v>
      </c>
      <c r="M106" s="6">
        <v>427.03</v>
      </c>
      <c r="N106" s="6">
        <v>415.08</v>
      </c>
      <c r="O106" s="6">
        <v>428.66</v>
      </c>
      <c r="P106" s="6">
        <v>358.64</v>
      </c>
      <c r="Q106" s="10">
        <f t="shared" si="1"/>
        <v>407.3525</v>
      </c>
    </row>
    <row r="107" spans="1:17" ht="15.75" customHeight="1">
      <c r="A107" s="1">
        <v>102</v>
      </c>
      <c r="B107" s="3" t="s">
        <v>18</v>
      </c>
      <c r="C107" s="3" t="s">
        <v>133</v>
      </c>
      <c r="D107" s="3" t="s">
        <v>134</v>
      </c>
      <c r="E107" s="3" t="s">
        <v>125</v>
      </c>
      <c r="F107" s="1">
        <v>8</v>
      </c>
      <c r="G107" s="1">
        <v>11</v>
      </c>
      <c r="H107" s="1">
        <v>13</v>
      </c>
      <c r="I107" s="1" t="s">
        <v>224</v>
      </c>
      <c r="J107" s="1">
        <v>17</v>
      </c>
      <c r="K107" s="6">
        <v>492.76</v>
      </c>
      <c r="L107" s="6">
        <v>938.82</v>
      </c>
      <c r="M107" s="6">
        <v>410.82</v>
      </c>
      <c r="N107" s="6">
        <v>381.79</v>
      </c>
      <c r="O107" s="6">
        <v>433.37</v>
      </c>
      <c r="P107" s="6">
        <v>614.24</v>
      </c>
      <c r="Q107" s="10">
        <f t="shared" si="1"/>
        <v>429.685</v>
      </c>
    </row>
    <row r="108" spans="1:17" ht="15.75" customHeight="1">
      <c r="A108" s="1">
        <v>103</v>
      </c>
      <c r="B108" s="3" t="s">
        <v>12</v>
      </c>
      <c r="C108" s="3" t="s">
        <v>135</v>
      </c>
      <c r="D108" s="3" t="s">
        <v>136</v>
      </c>
      <c r="E108" s="3" t="s">
        <v>137</v>
      </c>
      <c r="F108" s="1">
        <v>9</v>
      </c>
      <c r="G108" s="1">
        <v>3</v>
      </c>
      <c r="H108" s="1">
        <v>5</v>
      </c>
      <c r="I108" s="1" t="s">
        <v>235</v>
      </c>
      <c r="J108" s="1">
        <v>28</v>
      </c>
      <c r="K108" s="6">
        <v>622.07</v>
      </c>
      <c r="L108" s="6">
        <v>704.04</v>
      </c>
      <c r="M108" s="6">
        <v>318.7</v>
      </c>
      <c r="N108" s="6">
        <v>576.61</v>
      </c>
      <c r="O108" s="6">
        <v>418.25</v>
      </c>
      <c r="P108" s="6">
        <v>415.32</v>
      </c>
      <c r="Q108" s="10">
        <f t="shared" si="1"/>
        <v>432.22</v>
      </c>
    </row>
    <row r="109" spans="1:17" ht="15.75" customHeight="1">
      <c r="A109" s="1">
        <v>104</v>
      </c>
      <c r="B109" s="3" t="s">
        <v>15</v>
      </c>
      <c r="C109" s="3" t="s">
        <v>154</v>
      </c>
      <c r="D109" s="3" t="s">
        <v>155</v>
      </c>
      <c r="E109" s="3" t="s">
        <v>148</v>
      </c>
      <c r="F109" s="1">
        <v>10</v>
      </c>
      <c r="G109" s="1">
        <v>10</v>
      </c>
      <c r="H109" s="1">
        <v>10</v>
      </c>
      <c r="I109" s="1" t="s">
        <v>227</v>
      </c>
      <c r="J109" s="1">
        <v>20</v>
      </c>
      <c r="K109" s="6">
        <v>1297.8</v>
      </c>
      <c r="L109" s="6">
        <v>469.04</v>
      </c>
      <c r="M109" s="6">
        <v>452.94</v>
      </c>
      <c r="N109" s="6">
        <v>434.73</v>
      </c>
      <c r="O109" s="6">
        <v>457.44</v>
      </c>
      <c r="P109" s="6">
        <v>456.16</v>
      </c>
      <c r="Q109" s="10">
        <f t="shared" si="1"/>
        <v>450.3174999999999</v>
      </c>
    </row>
    <row r="110" spans="1:17" ht="15.75" customHeight="1">
      <c r="A110" s="1">
        <v>105</v>
      </c>
      <c r="B110" s="3" t="s">
        <v>170</v>
      </c>
      <c r="C110" s="3" t="s">
        <v>112</v>
      </c>
      <c r="D110" s="3" t="s">
        <v>174</v>
      </c>
      <c r="E110" s="3" t="s">
        <v>166</v>
      </c>
      <c r="F110" s="1">
        <v>11</v>
      </c>
      <c r="G110" s="1">
        <v>11</v>
      </c>
      <c r="H110" s="1">
        <v>12</v>
      </c>
      <c r="I110" s="1" t="s">
        <v>229</v>
      </c>
      <c r="J110" s="1">
        <v>22</v>
      </c>
      <c r="K110" s="6">
        <v>1081.5</v>
      </c>
      <c r="L110" s="6">
        <v>631.26</v>
      </c>
      <c r="M110" s="6">
        <v>396.13</v>
      </c>
      <c r="N110" s="6">
        <v>487.6</v>
      </c>
      <c r="O110" s="6">
        <v>512.2</v>
      </c>
      <c r="P110" s="6">
        <v>431.05</v>
      </c>
      <c r="Q110" s="10">
        <f t="shared" si="1"/>
        <v>456.74499999999995</v>
      </c>
    </row>
    <row r="111" spans="1:17" ht="15.75" customHeight="1">
      <c r="A111" s="1">
        <v>106</v>
      </c>
      <c r="B111" s="3" t="s">
        <v>197</v>
      </c>
      <c r="C111" s="3" t="s">
        <v>107</v>
      </c>
      <c r="D111" s="3" t="s">
        <v>33</v>
      </c>
      <c r="E111" s="3" t="s">
        <v>200</v>
      </c>
      <c r="F111" s="1">
        <v>15</v>
      </c>
      <c r="G111" s="1">
        <v>11</v>
      </c>
      <c r="H111" s="1">
        <v>11</v>
      </c>
      <c r="I111" s="1" t="s">
        <v>234</v>
      </c>
      <c r="J111" s="1">
        <v>27</v>
      </c>
      <c r="K111" s="6">
        <v>458.74</v>
      </c>
      <c r="L111" s="6">
        <v>491.81</v>
      </c>
      <c r="M111" s="6">
        <v>436.01</v>
      </c>
      <c r="N111" s="6">
        <v>446.76</v>
      </c>
      <c r="O111" s="6">
        <v>542.77</v>
      </c>
      <c r="P111" s="6">
        <v>511.87</v>
      </c>
      <c r="Q111" s="10">
        <f t="shared" si="1"/>
        <v>458.33000000000004</v>
      </c>
    </row>
    <row r="112" spans="1:17" ht="15.75" customHeight="1">
      <c r="A112" s="1">
        <v>107</v>
      </c>
      <c r="B112" s="3" t="s">
        <v>197</v>
      </c>
      <c r="C112" s="3" t="s">
        <v>87</v>
      </c>
      <c r="D112" s="3" t="s">
        <v>204</v>
      </c>
      <c r="E112" s="3" t="s">
        <v>200</v>
      </c>
      <c r="F112" s="1">
        <v>15</v>
      </c>
      <c r="G112" s="1">
        <v>11</v>
      </c>
      <c r="H112" s="1">
        <v>13</v>
      </c>
      <c r="I112" s="1" t="s">
        <v>218</v>
      </c>
      <c r="J112" s="1">
        <v>11</v>
      </c>
      <c r="K112" s="6">
        <v>483.01</v>
      </c>
      <c r="L112" s="6">
        <v>416.21</v>
      </c>
      <c r="M112" s="6">
        <v>529.65</v>
      </c>
      <c r="N112" s="6">
        <v>486.57</v>
      </c>
      <c r="O112" s="6">
        <v>473.34</v>
      </c>
      <c r="P112" s="6">
        <v>614.24</v>
      </c>
      <c r="Q112" s="10">
        <f t="shared" si="1"/>
        <v>464.7824999999999</v>
      </c>
    </row>
    <row r="113" spans="1:17" ht="15.75" customHeight="1">
      <c r="A113" s="1">
        <v>108</v>
      </c>
      <c r="B113" s="3" t="s">
        <v>157</v>
      </c>
      <c r="C113" s="3" t="s">
        <v>160</v>
      </c>
      <c r="D113" s="3" t="s">
        <v>161</v>
      </c>
      <c r="E113" s="3" t="s">
        <v>148</v>
      </c>
      <c r="F113" s="1">
        <v>10</v>
      </c>
      <c r="G113" s="1">
        <v>11</v>
      </c>
      <c r="H113" s="1">
        <v>11</v>
      </c>
      <c r="I113" s="1" t="s">
        <v>227</v>
      </c>
      <c r="J113" s="1">
        <v>20</v>
      </c>
      <c r="K113" s="6">
        <v>420.48</v>
      </c>
      <c r="L113" s="6">
        <v>938.82</v>
      </c>
      <c r="M113" s="6">
        <v>522.35</v>
      </c>
      <c r="N113" s="6">
        <v>508.72</v>
      </c>
      <c r="O113" s="6">
        <v>528.77</v>
      </c>
      <c r="P113" s="6">
        <v>614.24</v>
      </c>
      <c r="Q113" s="10">
        <f t="shared" si="1"/>
        <v>495.08</v>
      </c>
    </row>
    <row r="114" spans="1:17" ht="15.75" customHeight="1">
      <c r="A114" s="1">
        <v>109</v>
      </c>
      <c r="B114" s="3" t="s">
        <v>18</v>
      </c>
      <c r="D114" s="3" t="s">
        <v>122</v>
      </c>
      <c r="E114" s="3" t="s">
        <v>109</v>
      </c>
      <c r="F114" s="1">
        <v>7</v>
      </c>
      <c r="G114" s="1">
        <v>11</v>
      </c>
      <c r="H114" s="1">
        <v>13</v>
      </c>
      <c r="I114" s="1" t="s">
        <v>222</v>
      </c>
      <c r="J114" s="1">
        <v>15</v>
      </c>
      <c r="K114" s="6">
        <v>549.91</v>
      </c>
      <c r="L114" s="6">
        <v>782.35</v>
      </c>
      <c r="M114" s="6">
        <v>546.82</v>
      </c>
      <c r="N114" s="6">
        <v>528</v>
      </c>
      <c r="O114" s="6">
        <v>601.67</v>
      </c>
      <c r="P114" s="6">
        <v>614.24</v>
      </c>
      <c r="Q114" s="11">
        <f t="shared" si="1"/>
        <v>556.5999999999999</v>
      </c>
    </row>
    <row r="128" spans="6:18" ht="15.75" customHeight="1">
      <c r="F128" s="3"/>
      <c r="G128" s="3"/>
      <c r="H128" s="3"/>
      <c r="I128" s="3"/>
      <c r="J128" s="3"/>
      <c r="K128" s="7"/>
      <c r="L128" s="7"/>
      <c r="M128" s="7"/>
      <c r="N128" s="7"/>
      <c r="O128" s="7"/>
      <c r="P128" s="7"/>
      <c r="Q128" s="7"/>
      <c r="R128" s="4"/>
    </row>
    <row r="129" spans="6:10" ht="15.75" customHeight="1">
      <c r="F129" s="3"/>
      <c r="G129" s="3"/>
      <c r="H129" s="3"/>
      <c r="I129" s="3"/>
      <c r="J129" s="3"/>
    </row>
    <row r="130" ht="15.75" customHeight="1">
      <c r="F130" s="3"/>
    </row>
    <row r="131" spans="6:10" ht="15.75" customHeight="1">
      <c r="F131" s="3"/>
      <c r="G131" s="3"/>
      <c r="H131" s="3"/>
      <c r="I131" s="3"/>
      <c r="J131" s="3"/>
    </row>
    <row r="132" spans="6:10" ht="15.75" customHeight="1">
      <c r="F132" s="3"/>
      <c r="G132" s="3"/>
      <c r="H132" s="3"/>
      <c r="I132" s="3"/>
      <c r="J132" s="3"/>
    </row>
    <row r="133" spans="8:10" ht="15.75" customHeight="1">
      <c r="H133" s="5"/>
      <c r="I133" s="5"/>
      <c r="J133" s="5"/>
    </row>
    <row r="134" spans="8:10" ht="15.75" customHeight="1">
      <c r="H134" s="5"/>
      <c r="I134" s="5"/>
      <c r="J134" s="5"/>
    </row>
    <row r="135" spans="8:10" ht="15.75" customHeight="1">
      <c r="H135" s="5"/>
      <c r="I135" s="5"/>
      <c r="J135" s="5"/>
    </row>
    <row r="136" spans="8:10" ht="15.75" customHeight="1">
      <c r="H136" s="5"/>
      <c r="I136" s="5"/>
      <c r="J136" s="5"/>
    </row>
  </sheetData>
  <printOptions/>
  <pageMargins left="0.7480314960629921" right="0.7480314960629921" top="0.984251968503937" bottom="0.3937007874015748" header="0.5118110236220472" footer="0.5118110236220472"/>
  <pageSetup horizontalDpi="300" verticalDpi="300" orientation="portrait" paperSize="9" scale="54" r:id="rId1"/>
  <headerFooter alignWithMargins="0">
    <oddFooter>&amp;LSeed points calculated from best 4 results, divided by 4</oddFooter>
  </headerFooter>
  <rowBreaks count="1" manualBreakCount="1">
    <brk id="13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Sugden</dc:creator>
  <cp:keywords/>
  <dc:description/>
  <cp:lastModifiedBy> Neil Gibson</cp:lastModifiedBy>
  <cp:lastPrinted>2002-01-10T16:22:23Z</cp:lastPrinted>
  <dcterms:created xsi:type="dcterms:W3CDTF">2002-01-02T15:31:24Z</dcterms:created>
  <dcterms:modified xsi:type="dcterms:W3CDTF">2009-03-23T18:25:42Z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